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9345" windowHeight="2100" tabRatio="800"/>
  </bookViews>
  <sheets>
    <sheet name="MHSW SMTR  GANJIL 02 SEPT 2019" sheetId="4" r:id="rId1"/>
  </sheets>
  <definedNames>
    <definedName name="_xlnm._FilterDatabase" localSheetId="0" hidden="1">'MHSW SMTR  GANJIL 02 SEPT 2019'!$G$562:$I$585</definedName>
    <definedName name="MSN_MoneyCentral_Investor_Currency_Rates" localSheetId="0">'MHSW SMTR  GANJIL 02 SEPT 2019'!#REF!</definedName>
    <definedName name="_xlnm.Print_Area" localSheetId="0">'MHSW SMTR  GANJIL 02 SEPT 2019'!$A$1:$S$755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S707" i="4" l="1"/>
  <c r="S706" i="4"/>
  <c r="N707" i="4"/>
  <c r="N706" i="4"/>
  <c r="N708" i="4" s="1"/>
  <c r="S708" i="4" l="1"/>
  <c r="I550" i="4"/>
  <c r="D550" i="4"/>
  <c r="I549" i="4"/>
  <c r="I551" i="4" s="1"/>
  <c r="D549" i="4"/>
  <c r="D275" i="4"/>
  <c r="I275" i="4"/>
  <c r="D276" i="4"/>
  <c r="D277" i="4" s="1"/>
  <c r="I276" i="4"/>
  <c r="D551" i="4" l="1"/>
  <c r="I277" i="4"/>
  <c r="D433" i="4"/>
  <c r="D432" i="4"/>
  <c r="S433" i="4"/>
  <c r="S432" i="4"/>
  <c r="N433" i="4"/>
  <c r="N432" i="4"/>
  <c r="I433" i="4"/>
  <c r="I432" i="4"/>
  <c r="N472" i="4"/>
  <c r="N471" i="4"/>
  <c r="S472" i="4"/>
  <c r="S471" i="4"/>
  <c r="D511" i="4"/>
  <c r="D510" i="4"/>
  <c r="I668" i="4"/>
  <c r="D668" i="4"/>
  <c r="I667" i="4"/>
  <c r="D667" i="4"/>
  <c r="N316" i="4"/>
  <c r="I316" i="4"/>
  <c r="D316" i="4"/>
  <c r="N315" i="4"/>
  <c r="I315" i="4"/>
  <c r="D315" i="4"/>
  <c r="N355" i="4"/>
  <c r="I355" i="4"/>
  <c r="D355" i="4"/>
  <c r="N354" i="4"/>
  <c r="I354" i="4"/>
  <c r="D354" i="4"/>
  <c r="I75" i="4"/>
  <c r="D75" i="4"/>
  <c r="I74" i="4"/>
  <c r="D74" i="4"/>
  <c r="D76" i="4" s="1"/>
  <c r="N114" i="4"/>
  <c r="I114" i="4"/>
  <c r="D114" i="4"/>
  <c r="N113" i="4"/>
  <c r="I113" i="4"/>
  <c r="D113" i="4"/>
  <c r="N153" i="4"/>
  <c r="I153" i="4"/>
  <c r="D153" i="4"/>
  <c r="N152" i="4"/>
  <c r="I152" i="4"/>
  <c r="D152" i="4"/>
  <c r="D115" i="4" l="1"/>
  <c r="N356" i="4"/>
  <c r="D356" i="4"/>
  <c r="D317" i="4"/>
  <c r="N154" i="4"/>
  <c r="S473" i="4"/>
  <c r="N473" i="4"/>
  <c r="N317" i="4"/>
  <c r="I115" i="4"/>
  <c r="I356" i="4"/>
  <c r="I154" i="4"/>
  <c r="I76" i="4"/>
  <c r="I317" i="4"/>
  <c r="I669" i="4"/>
  <c r="D669" i="4"/>
  <c r="D154" i="4"/>
  <c r="N115" i="4"/>
  <c r="I706" i="4"/>
  <c r="I707" i="4"/>
  <c r="D706" i="4"/>
  <c r="D708" i="4" s="1"/>
  <c r="D707" i="4"/>
  <c r="N751" i="4"/>
  <c r="N750" i="4"/>
  <c r="I628" i="4"/>
  <c r="I627" i="4"/>
  <c r="D628" i="4"/>
  <c r="D627" i="4"/>
  <c r="I589" i="4"/>
  <c r="D589" i="4"/>
  <c r="I588" i="4"/>
  <c r="D588" i="4"/>
  <c r="D751" i="4"/>
  <c r="D750" i="4"/>
  <c r="D472" i="4"/>
  <c r="D471" i="4"/>
  <c r="D394" i="4"/>
  <c r="D393" i="4"/>
  <c r="I237" i="4"/>
  <c r="D237" i="4"/>
  <c r="I236" i="4"/>
  <c r="D236" i="4"/>
  <c r="I36" i="4"/>
  <c r="D36" i="4"/>
  <c r="I35" i="4"/>
  <c r="D35" i="4"/>
  <c r="C200" i="4"/>
  <c r="I393" i="4"/>
  <c r="N393" i="4"/>
  <c r="S393" i="4"/>
  <c r="I394" i="4"/>
  <c r="N394" i="4"/>
  <c r="S394" i="4"/>
  <c r="S434" i="4"/>
  <c r="I471" i="4"/>
  <c r="I472" i="4"/>
  <c r="I510" i="4"/>
  <c r="N510" i="4"/>
  <c r="S510" i="4"/>
  <c r="I511" i="4"/>
  <c r="N511" i="4"/>
  <c r="S511" i="4"/>
  <c r="I750" i="4"/>
  <c r="S750" i="4"/>
  <c r="I751" i="4"/>
  <c r="S751" i="4"/>
  <c r="D590" i="4" l="1"/>
  <c r="S395" i="4"/>
  <c r="D752" i="4"/>
  <c r="I590" i="4"/>
  <c r="S512" i="4"/>
  <c r="N512" i="4"/>
  <c r="D395" i="4"/>
  <c r="D434" i="4"/>
  <c r="I238" i="4"/>
  <c r="N752" i="4"/>
  <c r="I434" i="4"/>
  <c r="I37" i="4"/>
  <c r="I512" i="4"/>
  <c r="D238" i="4"/>
  <c r="I752" i="4"/>
  <c r="D512" i="4"/>
  <c r="N434" i="4"/>
  <c r="I395" i="4"/>
  <c r="D37" i="4"/>
  <c r="I708" i="4"/>
  <c r="I473" i="4"/>
  <c r="S752" i="4"/>
  <c r="N395" i="4"/>
  <c r="D473" i="4"/>
  <c r="I629" i="4"/>
  <c r="D629" i="4"/>
</calcChain>
</file>

<file path=xl/comments1.xml><?xml version="1.0" encoding="utf-8"?>
<comments xmlns="http://schemas.openxmlformats.org/spreadsheetml/2006/main">
  <authors>
    <author>Admins</author>
  </authors>
  <commentList>
    <comment ref="H648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<sst xmlns="http://schemas.openxmlformats.org/spreadsheetml/2006/main" count="2813" uniqueCount="1413">
  <si>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</si>
  <si>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</si>
  <si>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</si>
  <si>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</si>
  <si>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</si>
  <si>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</si>
  <si>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</si>
  <si>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</si>
  <si>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</si>
  <si>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</si>
  <si>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</si>
  <si>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</si>
  <si>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</si>
  <si>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</si>
  <si>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</si>
  <si>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</si>
  <si>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</si>
  <si>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</si>
  <si>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</si>
  <si>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</si>
  <si>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</si>
  <si>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</si>
  <si>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</si>
  <si>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</si>
  <si>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</si>
  <si>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</si>
  <si>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</si>
  <si>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</si>
  <si>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</si>
  <si>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</si>
  <si>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</si>
  <si>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</si>
  <si>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</si>
  <si>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</si>
  <si>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</si>
  <si>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</si>
  <si>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</si>
  <si>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</si>
  <si>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</si>
  <si>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</si>
  <si>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</si>
  <si>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</si>
  <si>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</si>
  <si>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</si>
  <si>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</si>
  <si>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</si>
  <si>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</si>
  <si>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</si>
  <si>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</si>
  <si>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</si>
  <si>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</si>
  <si>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</si>
  <si>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</si>
  <si>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</si>
  <si>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</si>
  <si>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 xml:space="preserve"> Mohamad Ibnu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</si>
  <si>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</si>
  <si>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</si>
  <si>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</si>
  <si>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</si>
  <si>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</si>
  <si>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</si>
  <si>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</si>
  <si>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</si>
  <si>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</si>
  <si>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</si>
  <si>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</si>
  <si>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</si>
  <si>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</si>
  <si>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</si>
  <si>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</si>
  <si>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</si>
  <si>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</si>
  <si>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</si>
  <si>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</si>
  <si>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</si>
  <si>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</si>
  <si>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</si>
  <si>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</si>
  <si>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</si>
  <si>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</si>
  <si>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</si>
  <si>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</si>
  <si>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</si>
  <si>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</si>
  <si>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</si>
  <si>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</si>
  <si>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</si>
  <si>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</si>
  <si>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</si>
  <si>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</si>
  <si>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</si>
  <si>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</si>
  <si>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</si>
  <si>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</si>
  <si>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</si>
  <si>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</si>
  <si>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</si>
  <si>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</si>
  <si>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</si>
  <si>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</si>
  <si>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</si>
  <si>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</si>
  <si>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</si>
  <si>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</si>
  <si>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</si>
  <si>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</si>
  <si>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</si>
  <si>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</si>
  <si>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</si>
  <si>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</si>
  <si>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</si>
  <si>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</si>
  <si>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</si>
  <si>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</si>
  <si>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</si>
  <si>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</si>
  <si>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</si>
  <si>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</si>
  <si>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</si>
  <si>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</si>
  <si>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</si>
  <si>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</si>
  <si>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</si>
  <si>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</si>
  <si>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</si>
  <si>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</si>
  <si>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</si>
  <si>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</si>
  <si>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</si>
  <si>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</si>
  <si>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</si>
  <si>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</si>
  <si>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</si>
  <si>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</si>
  <si>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</si>
  <si>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</si>
  <si>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</si>
  <si>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</si>
  <si>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</si>
  <si>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>KELAS/ SEMESTER :  4 TOL/ 8++++</t>
  </si>
  <si>
    <t>KELAS/ SEMESTER :  4 PJJ/ 8+++</t>
  </si>
  <si>
    <t>Imam Hariadi Sasongko, S.T., M.M., M.B.A.</t>
  </si>
  <si>
    <t>Pratikto, S.T., M.Si.</t>
  </si>
  <si>
    <t>PEMBAGIAN KELAS DAN PROGRAM STUDI D-IV KONSTRUKSI BANGUNAN GEDUNG</t>
  </si>
  <si>
    <t>Abdul Rasyid</t>
  </si>
  <si>
    <t>Adhitya Hutomo Priambodo</t>
  </si>
  <si>
    <t>Ahmad Ghozi Amrullah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</si>
  <si>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</si>
  <si>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</si>
  <si>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</si>
  <si>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</si>
  <si>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</si>
  <si>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</si>
  <si>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</si>
  <si>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</si>
  <si>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</si>
  <si>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</si>
  <si>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</si>
  <si>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</si>
  <si>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</si>
  <si>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</si>
  <si>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Muhammad Ainul Yaqin
 Hamidullah</t>
  </si>
  <si>
    <t>Muhammad Iqbal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</si>
  <si>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</si>
  <si>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</si>
  <si>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</si>
  <si>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</si>
  <si>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</si>
  <si>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</si>
  <si>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</si>
  <si>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</si>
  <si>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</si>
  <si>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</si>
  <si>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</si>
  <si>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</si>
  <si>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</si>
  <si>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</si>
  <si>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</si>
  <si>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</si>
  <si>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</si>
  <si>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</si>
  <si>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</si>
  <si>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</si>
  <si>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</si>
  <si>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</si>
  <si>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</si>
  <si>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</si>
  <si>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</si>
  <si>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</si>
  <si>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</si>
  <si>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</si>
  <si>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</si>
  <si>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</si>
  <si>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</si>
  <si>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</si>
  <si>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</si>
  <si>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</si>
  <si>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</si>
  <si>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</si>
  <si>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</si>
  <si>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</si>
  <si>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</si>
  <si>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</si>
  <si>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</si>
  <si>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</si>
  <si>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</si>
  <si>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</si>
  <si>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</si>
  <si>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</si>
  <si>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</si>
  <si>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</si>
  <si>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</si>
  <si>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</si>
  <si>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</si>
  <si>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</si>
  <si>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</si>
  <si>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</si>
  <si>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</si>
  <si>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</si>
  <si>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KERTAS WARNA PUTIH</t>
  </si>
  <si>
    <t>Adjie Prayogo wibowo sucipto</t>
  </si>
  <si>
    <t>Askarini Sekar Putri</t>
  </si>
  <si>
    <t>Sri Mariyani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</si>
  <si>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</si>
  <si>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</si>
  <si>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</si>
  <si>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</si>
  <si>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</si>
  <si>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</si>
  <si>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</si>
  <si>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</si>
  <si>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</si>
  <si>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</si>
  <si>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</si>
  <si>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</si>
  <si>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</si>
  <si>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</si>
  <si>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</si>
  <si>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</si>
  <si>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</si>
  <si>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</si>
  <si>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</si>
  <si>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</si>
  <si>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</si>
  <si>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</si>
  <si>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</si>
  <si>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</si>
  <si>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</si>
  <si>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</si>
  <si>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</si>
  <si>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</si>
  <si>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</si>
  <si>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</si>
  <si>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Dody Farouq Alfariez</t>
  </si>
  <si>
    <t xml:space="preserve"> Junia Sulistiadewi</t>
  </si>
  <si>
    <t xml:space="preserve"> Muhammad Faris Azmi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</si>
  <si>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</si>
  <si>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</si>
  <si>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</si>
  <si>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</si>
  <si>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</si>
  <si>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</si>
  <si>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</si>
  <si>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</si>
  <si>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</si>
  <si>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</si>
  <si>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</si>
  <si>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</si>
  <si>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</si>
  <si>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</si>
  <si>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</si>
  <si>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</si>
  <si>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</si>
  <si>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</si>
  <si>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</si>
  <si>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</si>
  <si>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</si>
  <si>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</si>
  <si>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</si>
  <si>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</si>
  <si>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</si>
  <si>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</si>
  <si>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</si>
  <si>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</si>
  <si>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</si>
  <si>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Adam Naufal Pasya</t>
  </si>
  <si>
    <t xml:space="preserve"> Alif Alimulhaq Radiallah</t>
  </si>
  <si>
    <t xml:space="preserve"> Arini Septiana</t>
  </si>
  <si>
    <t xml:space="preserve"> Dimas Gunis Riyadi</t>
  </si>
  <si>
    <t xml:space="preserve"> Dina Suryani</t>
  </si>
  <si>
    <t xml:space="preserve"> Fadel Muhammad Haykal</t>
  </si>
  <si>
    <t xml:space="preserve"> Fitri Indriyani </t>
  </si>
  <si>
    <t xml:space="preserve"> Ghea Luthfia Oktari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</si>
  <si>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</si>
  <si>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</si>
  <si>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</si>
  <si>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</si>
  <si>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Salsabila Najmi Shainnaputri</t>
  </si>
  <si>
    <t xml:space="preserve"> Simon Refor</t>
  </si>
  <si>
    <t xml:space="preserve"> Tita Andienti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</si>
  <si>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</si>
  <si>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</si>
  <si>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</si>
  <si>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</si>
  <si>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</si>
  <si>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Erwin Batista</t>
  </si>
  <si>
    <t xml:space="preserve"> Faris Munadzir</t>
  </si>
  <si>
    <t xml:space="preserve"> Ferucha Chairaini Putri</t>
  </si>
  <si>
    <t xml:space="preserve"> Jaya Satria Asmara</t>
  </si>
  <si>
    <t xml:space="preserve"> Krisdianto Toro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</si>
  <si>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</si>
  <si>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</si>
  <si>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</si>
  <si>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</si>
  <si>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Rianzani Suci Ramadhanti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</si>
  <si>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</si>
  <si>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</si>
  <si>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</si>
  <si>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</si>
  <si>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</si>
  <si>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</si>
  <si>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</si>
  <si>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</si>
  <si>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</si>
  <si>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</si>
  <si>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</si>
  <si>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</si>
  <si>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</si>
  <si>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</si>
  <si>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</si>
  <si>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</si>
  <si>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</si>
  <si>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</si>
  <si>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</si>
  <si>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</si>
  <si>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Salma Nabilah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</si>
  <si>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</si>
  <si>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</si>
  <si>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</si>
  <si>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</si>
  <si>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</si>
  <si>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</si>
  <si>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</si>
  <si>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</si>
  <si>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</si>
  <si>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</si>
  <si>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</si>
  <si>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</si>
  <si>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</si>
  <si>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</si>
  <si>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</si>
  <si>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</si>
  <si>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</si>
  <si>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</si>
  <si>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</si>
  <si>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</si>
  <si>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</si>
  <si>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</si>
  <si>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</si>
  <si>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</si>
  <si>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</si>
  <si>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</si>
  <si>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</si>
  <si>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</si>
  <si>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</si>
  <si>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</si>
  <si>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</si>
  <si>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</si>
  <si>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</si>
  <si>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</si>
  <si>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</si>
  <si>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</si>
  <si>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</si>
  <si>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</si>
  <si>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</si>
  <si>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</si>
  <si>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</si>
  <si>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</si>
  <si>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</si>
  <si>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</si>
  <si>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</si>
  <si>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</si>
  <si>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</si>
  <si>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</si>
  <si>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</si>
  <si>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</si>
  <si>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</si>
  <si>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</si>
  <si>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</si>
  <si>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</si>
  <si>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</si>
  <si>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</si>
  <si>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</si>
  <si>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</si>
  <si>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</si>
  <si>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</si>
  <si>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</si>
  <si>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</si>
  <si>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</si>
  <si>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</si>
  <si>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</si>
  <si>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</si>
  <si>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</si>
  <si>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</si>
  <si>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</si>
  <si>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</si>
  <si>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</si>
  <si>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</si>
  <si>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</si>
  <si>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</si>
  <si>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</si>
  <si>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</si>
  <si>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</si>
  <si>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</si>
  <si>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</si>
  <si>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</si>
  <si>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</si>
  <si>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</si>
  <si>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</si>
  <si>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</si>
  <si>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</si>
  <si>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</si>
  <si>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</si>
  <si>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</si>
  <si>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</si>
  <si>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</si>
  <si>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</si>
  <si>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</si>
  <si>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</si>
  <si>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</si>
  <si>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</si>
  <si>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</si>
  <si>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</si>
  <si>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</si>
  <si>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</si>
  <si>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</si>
  <si>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Budi Damianto, ST, MSi</t>
  </si>
  <si>
    <t>Rita Farida, SH, MH</t>
  </si>
  <si>
    <t>Drs. Muhtarom Riyadi, SST, M.Eng</t>
  </si>
  <si>
    <t>Putera Agung Maha Agung., ST, MT, Ph.D</t>
  </si>
  <si>
    <t>Darul Nurjanah, S Ag, Msi</t>
  </si>
  <si>
    <t>Pembimbing Akademik :</t>
  </si>
  <si>
    <t xml:space="preserve"> Drs. Sarito , ST, M.Eng</t>
  </si>
  <si>
    <t>Dra. Eri Ester Khairas, M Hum</t>
  </si>
  <si>
    <t>Drs. Desi Supriyan, ST, MM</t>
  </si>
  <si>
    <t>Dra. Siti Aisyah, M.Hum</t>
  </si>
  <si>
    <t>Tri Widya Swastika, S.T., M.T.</t>
  </si>
  <si>
    <t>Drs. Djedjen Achmad, ST, MSi</t>
  </si>
  <si>
    <t>Cantaka Wicaksana</t>
  </si>
  <si>
    <t xml:space="preserve"> Erlan Reza Mahendra</t>
  </si>
  <si>
    <t xml:space="preserve"> Nisrina Mutiara Dewi</t>
  </si>
  <si>
    <t xml:space="preserve"> Shiyami Ramadhona Alfitriyah </t>
  </si>
  <si>
    <t>p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</si>
  <si>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</si>
  <si>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</si>
  <si>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</si>
  <si>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</si>
  <si>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</si>
  <si>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</si>
  <si>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</si>
  <si>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</si>
  <si>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</si>
  <si>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</si>
  <si>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</si>
  <si>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</si>
  <si>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</si>
  <si>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</si>
  <si>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</si>
  <si>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</si>
  <si>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</si>
  <si>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</si>
  <si>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</si>
  <si>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</si>
  <si>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</si>
  <si>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</si>
  <si>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</si>
  <si>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</si>
  <si>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</si>
  <si>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</si>
  <si>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</si>
  <si>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</si>
  <si>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</si>
  <si>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</si>
  <si>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</si>
  <si>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</si>
  <si>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</si>
  <si>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</si>
  <si>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</si>
  <si>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</si>
  <si>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</si>
  <si>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</si>
  <si>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</si>
  <si>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</si>
  <si>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</si>
  <si>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</si>
  <si>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Handi Sudardja, S.T., M.Eng.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</si>
  <si>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</si>
  <si>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</si>
  <si>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</si>
  <si>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</si>
  <si>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</si>
  <si>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</si>
  <si>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</si>
  <si>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</si>
  <si>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</si>
  <si>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</si>
  <si>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</si>
  <si>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</si>
  <si>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</si>
  <si>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</si>
  <si>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</si>
  <si>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</si>
  <si>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</si>
  <si>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</si>
  <si>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</si>
  <si>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</si>
  <si>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</si>
  <si>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</si>
  <si>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</si>
  <si>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</si>
  <si>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</si>
  <si>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</si>
  <si>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</si>
  <si>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</si>
  <si>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</si>
  <si>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</si>
  <si>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</si>
  <si>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</si>
  <si>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</si>
  <si>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</si>
  <si>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</si>
  <si>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</si>
  <si>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</si>
  <si>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</si>
  <si>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</si>
  <si>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</si>
  <si>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</si>
  <si>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</si>
  <si>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</si>
  <si>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</si>
  <si>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</si>
  <si>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</si>
  <si>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</si>
  <si>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</si>
  <si>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</si>
  <si>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</si>
  <si>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</si>
  <si>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</si>
  <si>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</si>
  <si>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</si>
  <si>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</si>
  <si>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</si>
  <si>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</si>
  <si>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</si>
  <si>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</si>
  <si>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</si>
  <si>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</si>
  <si>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</si>
  <si>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</si>
  <si>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</si>
  <si>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</si>
  <si>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</si>
  <si>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</si>
  <si>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</si>
  <si>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</si>
  <si>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</si>
  <si>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</si>
  <si>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</si>
  <si>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</si>
  <si>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</si>
  <si>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</si>
  <si>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</si>
  <si>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</si>
  <si>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</si>
  <si>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</si>
  <si>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</si>
  <si>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</si>
  <si>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</si>
  <si>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</si>
  <si>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</si>
  <si>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</si>
  <si>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</si>
  <si>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</si>
  <si>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</si>
  <si>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</si>
  <si>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</si>
  <si>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</si>
  <si>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</si>
  <si>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</si>
  <si>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</si>
  <si>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</si>
  <si>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</si>
  <si>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</si>
  <si>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</si>
  <si>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</si>
  <si>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</si>
  <si>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</si>
  <si>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</si>
  <si>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</si>
  <si>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</si>
  <si>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</si>
  <si>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</si>
  <si>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</si>
  <si>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</si>
  <si>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</si>
  <si>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</si>
  <si>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</si>
  <si>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</si>
  <si>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</si>
  <si>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</si>
  <si>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</si>
  <si>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</si>
  <si>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</si>
  <si>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</si>
  <si>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</si>
  <si>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</si>
  <si>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</si>
  <si>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</si>
  <si>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</si>
  <si>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</si>
  <si>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</si>
  <si>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</si>
  <si>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</si>
  <si>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</si>
  <si>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</si>
  <si>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</si>
  <si>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</si>
  <si>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</si>
  <si>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</si>
  <si>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</si>
  <si>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</si>
  <si>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</si>
  <si>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</si>
  <si>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</si>
  <si>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</si>
  <si>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</si>
  <si>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</si>
  <si>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</si>
  <si>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</si>
  <si>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</si>
  <si>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</si>
  <si>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1117020030</t>
  </si>
  <si>
    <t>1117020031</t>
  </si>
  <si>
    <t>1117020032</t>
  </si>
  <si>
    <t>1117020033</t>
  </si>
  <si>
    <t>1117020034</t>
  </si>
  <si>
    <t>1117020036</t>
  </si>
  <si>
    <t>1117020037</t>
  </si>
  <si>
    <t>1117020038</t>
  </si>
  <si>
    <t>1117020039</t>
  </si>
  <si>
    <t>1117020040</t>
  </si>
  <si>
    <t>1117020042</t>
  </si>
  <si>
    <t>1117020043</t>
  </si>
  <si>
    <t>1117020044</t>
  </si>
  <si>
    <t>1117020045</t>
  </si>
  <si>
    <t>1117020046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</si>
  <si>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</si>
  <si>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</si>
  <si>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</si>
  <si>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</si>
  <si>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</si>
  <si>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</si>
  <si>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</si>
  <si>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</si>
  <si>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</si>
  <si>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</si>
  <si>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</si>
  <si>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</si>
  <si>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</si>
  <si>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</si>
  <si>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</si>
  <si>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</si>
  <si>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</si>
  <si>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</si>
  <si>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</si>
  <si>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</si>
  <si>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</si>
  <si>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</si>
  <si>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</si>
  <si>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</si>
  <si>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</si>
  <si>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</si>
  <si>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</si>
  <si>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</si>
  <si>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</si>
  <si>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</si>
  <si>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</si>
  <si>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</si>
  <si>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</si>
  <si>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</si>
  <si>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</si>
  <si>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</si>
  <si>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</si>
  <si>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</si>
  <si>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</si>
  <si>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</si>
  <si>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</si>
  <si>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</si>
  <si>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</si>
  <si>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</si>
  <si>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</si>
  <si>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</si>
  <si>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</si>
  <si>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</si>
  <si>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</si>
  <si>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</si>
  <si>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Dendy Praditya</t>
  </si>
  <si>
    <t>Dimas Rizky Hakikah</t>
  </si>
  <si>
    <t>Eka Windriana</t>
  </si>
  <si>
    <t>Ema Khoirunisa Ovilia</t>
  </si>
  <si>
    <t>Eri Primadianti</t>
  </si>
  <si>
    <t>Hilal Fadhlurrohman Afif</t>
  </si>
  <si>
    <t>Jose Andreas</t>
  </si>
  <si>
    <t>Lahun Wahidah</t>
  </si>
  <si>
    <t>Mochamad Rehan Brilian</t>
  </si>
  <si>
    <t>Muhammad Anisul Fahmi</t>
  </si>
  <si>
    <t>Muhammad Iqbal Febriansyah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</si>
  <si>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</si>
  <si>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</si>
  <si>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</si>
  <si>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</si>
  <si>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</si>
  <si>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</si>
  <si>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</si>
  <si>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</si>
  <si>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</si>
  <si>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</si>
  <si>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</si>
  <si>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</si>
  <si>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</si>
  <si>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</si>
  <si>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</si>
  <si>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</si>
  <si>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</si>
  <si>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</si>
  <si>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</si>
  <si>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</si>
  <si>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</si>
  <si>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</si>
  <si>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</si>
  <si>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Denny Yatmadi, S.T., M.T.</t>
  </si>
  <si>
    <t>Nunung Martina, S.T., M.Si.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</si>
  <si>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</si>
  <si>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</si>
  <si>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</si>
  <si>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</si>
  <si>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</si>
  <si>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</si>
  <si>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</si>
  <si>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</si>
  <si>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</si>
  <si>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</si>
  <si>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</si>
  <si>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</si>
  <si>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</si>
  <si>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</si>
  <si>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</si>
  <si>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</si>
  <si>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</si>
  <si>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</si>
  <si>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</si>
  <si>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</si>
  <si>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</si>
  <si>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</si>
  <si>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</si>
  <si>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</si>
  <si>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</si>
  <si>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</si>
  <si>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</si>
  <si>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</si>
  <si>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</si>
  <si>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</si>
  <si>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</si>
  <si>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</si>
  <si>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</si>
  <si>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</si>
  <si>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</si>
  <si>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</si>
  <si>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</si>
  <si>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</si>
  <si>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</si>
  <si>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</si>
  <si>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</si>
  <si>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</si>
  <si>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</si>
  <si>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</si>
  <si>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</si>
  <si>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</si>
  <si>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</si>
  <si>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</si>
  <si>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</si>
  <si>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</si>
  <si>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</si>
  <si>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</si>
  <si>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</si>
  <si>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</si>
  <si>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</si>
  <si>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</si>
  <si>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</si>
  <si>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</si>
  <si>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</si>
  <si>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</si>
  <si>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</si>
  <si>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</si>
  <si>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</si>
  <si>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</si>
  <si>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</si>
  <si>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</si>
  <si>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</si>
  <si>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</si>
  <si>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</si>
  <si>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</si>
  <si>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</si>
  <si>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</si>
  <si>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</si>
  <si>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</si>
  <si>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</si>
  <si>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</si>
  <si>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</si>
  <si>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</si>
  <si>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</si>
  <si>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</si>
  <si>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</si>
  <si>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</si>
  <si>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</si>
  <si>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</si>
  <si>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</si>
  <si>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</si>
  <si>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</si>
  <si>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</si>
  <si>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</si>
  <si>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</si>
  <si>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</si>
  <si>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</si>
  <si>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</si>
  <si>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</si>
  <si>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</si>
  <si>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</si>
  <si>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</si>
  <si>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</si>
  <si>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</si>
  <si>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</si>
  <si>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</si>
  <si>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</si>
  <si>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</si>
  <si>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</si>
  <si>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</si>
  <si>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</si>
  <si>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</si>
  <si>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</si>
  <si>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</si>
  <si>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</si>
  <si>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</si>
  <si>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</si>
  <si>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</si>
  <si>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</si>
  <si>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</si>
  <si>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</si>
  <si>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</si>
  <si>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</si>
  <si>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</si>
  <si>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</si>
  <si>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</si>
  <si>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</si>
  <si>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</si>
  <si>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</si>
  <si>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</si>
  <si>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</si>
  <si>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</si>
  <si>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</si>
  <si>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</si>
  <si>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</si>
  <si>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</si>
  <si>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</si>
  <si>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</si>
  <si>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</si>
  <si>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</si>
  <si>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Eka Sasmita Mulya, S.T., M.Si.</t>
  </si>
  <si>
    <t>Endang Khamdari, S.T., M.T.</t>
  </si>
  <si>
    <t>Andikanoza Pradiptiya, S.T., M.Eng.</t>
  </si>
  <si>
    <t>4017010052</t>
  </si>
  <si>
    <t>Wilona Benita Megawati</t>
  </si>
  <si>
    <t>THN AKDMK 2017 / 2018</t>
  </si>
  <si>
    <t>SEMESTER GANJIL</t>
  </si>
  <si>
    <t>Kusno Wijayanto</t>
  </si>
  <si>
    <t xml:space="preserve"> Fazal Muhamad / byr</t>
  </si>
  <si>
    <t xml:space="preserve"> Ahmad Rafi Syahar </t>
  </si>
  <si>
    <t xml:space="preserve"> Definta Meutia Rahma </t>
  </si>
  <si>
    <t xml:space="preserve"> Indah Permata Suri </t>
  </si>
  <si>
    <t xml:space="preserve"> Nurwahyul Aulia  </t>
  </si>
  <si>
    <t xml:space="preserve"> Muhammad Iqbal Yahya </t>
  </si>
  <si>
    <t xml:space="preserve">Joshua </t>
  </si>
  <si>
    <t xml:space="preserve">Salsabila </t>
  </si>
  <si>
    <t>Kimildo Subha</t>
  </si>
  <si>
    <t xml:space="preserve"> Ria Ayu Rahmawati</t>
  </si>
  <si>
    <t xml:space="preserve">Adita Devania </t>
  </si>
  <si>
    <t xml:space="preserve">Khoirul Fahmi </t>
  </si>
  <si>
    <t>Aurelia Celline Syafira</t>
  </si>
  <si>
    <t xml:space="preserve">Daniel Marthin </t>
  </si>
  <si>
    <t xml:space="preserve">Muhammad Zulfahri </t>
  </si>
  <si>
    <t xml:space="preserve">Muhammad Alva Lingga </t>
  </si>
  <si>
    <t xml:space="preserve"> Oviani Fadzilah </t>
  </si>
  <si>
    <t xml:space="preserve"> Tia Uniarti Winingsih </t>
  </si>
  <si>
    <t xml:space="preserve"> Kirana Dewinta Puni</t>
  </si>
  <si>
    <t>Mursid, S.T., M.Eng.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</si>
  <si>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</si>
  <si>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</si>
  <si>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</si>
  <si>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</si>
  <si>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</si>
  <si>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</si>
  <si>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</si>
  <si>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</si>
  <si>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</si>
  <si>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</si>
  <si>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</si>
  <si>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</si>
  <si>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</si>
  <si>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</si>
  <si>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</si>
  <si>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</si>
  <si>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</si>
  <si>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</si>
  <si>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</si>
  <si>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</si>
  <si>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</si>
  <si>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</si>
  <si>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</si>
  <si>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</si>
  <si>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</si>
  <si>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</si>
  <si>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</si>
  <si>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</si>
  <si>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</si>
  <si>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</si>
  <si>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</si>
  <si>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</si>
  <si>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</si>
  <si>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</si>
  <si>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</si>
  <si>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</si>
  <si>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</si>
  <si>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</si>
  <si>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</si>
  <si>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</si>
  <si>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</si>
  <si>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</si>
  <si>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</si>
  <si>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</si>
  <si>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</si>
  <si>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</si>
  <si>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Bonita Suroso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</si>
  <si>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</si>
  <si>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</si>
  <si>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</si>
  <si>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</si>
  <si>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</si>
  <si>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</si>
  <si>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</si>
  <si>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</si>
  <si>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</si>
  <si>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</si>
  <si>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</si>
  <si>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</si>
  <si>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</si>
  <si>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</si>
  <si>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</si>
  <si>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</si>
  <si>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</si>
  <si>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</si>
  <si>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</si>
  <si>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SEMESTER GANJIL TAHUN AKADEMIK 2018/ 2019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</si>
  <si>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</si>
  <si>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</si>
  <si>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</si>
  <si>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</si>
  <si>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</si>
  <si>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</si>
  <si>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</si>
  <si>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</si>
  <si>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</si>
  <si>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</si>
  <si>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</si>
  <si>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</si>
  <si>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</si>
  <si>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</si>
  <si>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</si>
  <si>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</si>
  <si>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</si>
  <si>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</si>
  <si>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</si>
  <si>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</si>
  <si>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</si>
  <si>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</si>
  <si>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</si>
  <si>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</si>
  <si>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</si>
  <si>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</si>
  <si>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</si>
  <si>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</si>
  <si>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</si>
  <si>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</si>
  <si>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</si>
  <si>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</si>
  <si>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</si>
  <si>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</si>
  <si>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</si>
  <si>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</si>
  <si>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</si>
  <si>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</si>
  <si>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</si>
  <si>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</si>
  <si>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</si>
  <si>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</si>
  <si>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</si>
  <si>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</si>
  <si>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</si>
  <si>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</si>
  <si>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</si>
  <si>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</si>
  <si>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</si>
  <si>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</si>
  <si>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</si>
  <si>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</si>
  <si>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</si>
  <si>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</si>
  <si>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</si>
  <si>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</si>
  <si>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</si>
  <si>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</si>
  <si>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</si>
  <si>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</si>
  <si>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</si>
  <si>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</si>
  <si>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</si>
  <si>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</si>
  <si>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</si>
  <si>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</si>
  <si>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</si>
  <si>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</si>
  <si>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</si>
  <si>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</si>
  <si>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Deisy Lea Efrine Budiman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</si>
  <si>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</si>
  <si>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</si>
  <si>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</si>
  <si>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</si>
  <si>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</si>
  <si>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</si>
  <si>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</si>
  <si>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</si>
  <si>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</si>
  <si>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Sakti Firmansyah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</si>
  <si>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</si>
  <si>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</si>
  <si>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</si>
  <si>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</si>
  <si>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</si>
  <si>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</si>
  <si>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Farhan Alfiansyah</t>
  </si>
  <si>
    <t>Halimatus Sa'Diah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</si>
  <si>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</si>
  <si>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</si>
  <si>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</si>
  <si>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</si>
  <si>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</si>
  <si>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</si>
  <si>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Abdillah Naufal Fauzi</t>
  </si>
  <si>
    <t>Raditya Ranugra Mahesa Atmawijaya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</si>
  <si>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</si>
  <si>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</si>
  <si>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</si>
  <si>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</si>
  <si>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</si>
  <si>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</si>
  <si>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</si>
  <si>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</si>
  <si>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</si>
  <si>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</si>
  <si>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</si>
  <si>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</si>
  <si>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</si>
  <si>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</si>
  <si>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</si>
  <si>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</si>
  <si>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</si>
  <si>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</si>
  <si>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 xml:space="preserve"> Habsyah Dwieka Mahrum </t>
  </si>
  <si>
    <t>Yosua Renaldo</t>
  </si>
  <si>
    <t xml:space="preserve">Zulhady Zuhri </t>
  </si>
  <si>
    <t>4017010046</t>
  </si>
  <si>
    <t>Hendri Muliawan</t>
  </si>
  <si>
    <t xml:space="preserve">Rizka Rahmania </t>
  </si>
  <si>
    <t>PADA SEMESTER GENAP, TAHUN AKADEMIK : 2018/ 2019</t>
  </si>
  <si>
    <t>MAHASISWA TINGKAT 4 (EMPAT) TAHUN MASUK 2015 - SEMESTER GENAP 2018/ 2019</t>
  </si>
  <si>
    <t>KELAS/ SEMESTER : IV TKG 1/ 8</t>
  </si>
  <si>
    <t>KELAS/ SEMESTER : IV TKG 2/ 8</t>
  </si>
  <si>
    <t>SEMESTER GENAP TAHUN AKADEMIK 2018/ 2019</t>
  </si>
  <si>
    <t>KELAS/ SEMESTER :  3 MK/ 6</t>
  </si>
  <si>
    <t>Nabiel Mustaqim Rakhman (BLM BYR)</t>
  </si>
  <si>
    <t>Cahya Suci Wuladhari</t>
  </si>
  <si>
    <t>1116020048</t>
  </si>
  <si>
    <t xml:space="preserve">Sofiyah Alaydrus </t>
  </si>
  <si>
    <t xml:space="preserve"> Mersi Yermia Hontong</t>
  </si>
  <si>
    <t xml:space="preserve">Jihan Putri Sekar Arum  </t>
  </si>
  <si>
    <t xml:space="preserve">Vikra Yada </t>
  </si>
  <si>
    <t xml:space="preserve"> Raka Seftian Azis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</si>
  <si>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</si>
  <si>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</si>
  <si>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</si>
  <si>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</si>
  <si>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 xml:space="preserve"> Ditya Ramdhani Eka Rusmana</t>
  </si>
  <si>
    <t xml:space="preserve"> Mochammad Reza  </t>
  </si>
  <si>
    <t xml:space="preserve"> Ridwan Ahmad Fauzi </t>
  </si>
  <si>
    <t xml:space="preserve"> Bimas Trianggono Darsono </t>
  </si>
  <si>
    <t>Asep Fathur Rozaq</t>
  </si>
  <si>
    <t xml:space="preserve"> Muhammad Abi Hartono </t>
  </si>
  <si>
    <t xml:space="preserve"> Rahmat Ade Surya</t>
  </si>
  <si>
    <t xml:space="preserve"> Rhaka Tsani Rafiki ( UL )</t>
  </si>
  <si>
    <t xml:space="preserve">Muhamad Refilio Dwi Prayogi </t>
  </si>
  <si>
    <t>UL AWAL KULIAH DI  SEMESTER GENAP  3 KG 3/ 6   /  04  MARET 2019</t>
  </si>
  <si>
    <t xml:space="preserve"> Zana Hary Barus </t>
  </si>
  <si>
    <t xml:space="preserve">Muhammad Fakhri Darmawan  </t>
  </si>
  <si>
    <t xml:space="preserve">Fuad Mudzakir </t>
  </si>
  <si>
    <t xml:space="preserve">Sheila Farhani </t>
  </si>
  <si>
    <t xml:space="preserve">Ivanka Bagus Quinnthara </t>
  </si>
  <si>
    <t xml:space="preserve">Nadia Aulia Febrizki </t>
  </si>
  <si>
    <t xml:space="preserve">Farah Zul Faykal </t>
  </si>
  <si>
    <t>MD</t>
  </si>
  <si>
    <t xml:space="preserve">Ilham Galih Pratama  </t>
  </si>
  <si>
    <t xml:space="preserve"> Alief Dwiki Yudistira </t>
  </si>
  <si>
    <t>MD AWAL KULIAH DI  SEMESTER GENAP  1 TKG 2 / 2   /  04  MARET 2019</t>
  </si>
  <si>
    <t xml:space="preserve">Muhammad Daffa Gunawan </t>
  </si>
  <si>
    <t>Ariiq Arrahman Endito ( MD UI ) 24/7</t>
  </si>
  <si>
    <t>Brigita Alma Setyowati. ( MD UI )24/7</t>
  </si>
  <si>
    <t>Farah Azzahra ( MD upn ) 29/7/19</t>
  </si>
  <si>
    <t>Taufik Fuad Dermawan ( MD ujs ) 29/7</t>
  </si>
  <si>
    <t>KELAS/ SEMESTER : III KONSTRUKSI GEDUNG 1/ 6+</t>
  </si>
  <si>
    <t>KELAS/ SEMESTER : III  KONSRTUKSI GEDUNG 2/ 6+</t>
  </si>
  <si>
    <t>KELAS/ SEMESTER : III  KONSTRUKSI GEDUNG 3 SIANG/ 6+</t>
  </si>
  <si>
    <t>MAHASISWA TINGKAT 3 (TIGA) Plus TAHUN MASUK 2016 - SEMESTER GENAP  2018 / 2019</t>
  </si>
  <si>
    <t>MAHASISWA TINGKAT 1 (SATU) TAHUN MASUK 2019 - SEMESTER GANJIL 2019 / 2020</t>
  </si>
  <si>
    <t>KELAS/ SEMESTER : I  KONSTRUKSI GEDUNG 1/ 1</t>
  </si>
  <si>
    <t>KELAS/ SEMESTER : I  KONSTRUKSI GEDUNG 2/  1</t>
  </si>
  <si>
    <t>MAHASISWA TINGKAT 2 (DUA) TAHUN MASUK 2018 - SEMESTER GANJIL 2019 / 2020</t>
  </si>
  <si>
    <t>KELAS/ SEMESTER : II KONSTRUKSI GEDUNG 1/ 3</t>
  </si>
  <si>
    <t>KELAS/ SEMESTER : II  KONSRTUKSI GEDUNG 2/ 3</t>
  </si>
  <si>
    <t>MAHASISWA TINGKAT 3 (TIGA) TAHUN MASUK 2017 - SEMESTER GANJIL 2019 / 2020</t>
  </si>
  <si>
    <t>KELAS/ SEMESTER : III KONSTRUKSI GEDUNG 1/ 5</t>
  </si>
  <si>
    <t>KELAS/ SEMESTER : III  KONSRTUKSI GEDUNG 2/ 5</t>
  </si>
  <si>
    <t>KELAS/ SEMESTER : III  KONSTRUKSI GEDUNG 3 SIANG/ 5</t>
  </si>
  <si>
    <t>MD MSK K UI DI  SEMESTER GENAP  1 KS 1 / 2   /  24 JULI  2019</t>
  </si>
  <si>
    <t>MD MSK K UPN DI  SEMESTER GENAP  1 TKG 2 / 2   /  29 JULI  2019</t>
  </si>
  <si>
    <t>MD MSK K UJS DI  SEMESTER GENAP  1 TKG 2 / 2   /  29 JULI  2019</t>
  </si>
  <si>
    <t>MD MSK K ...DI  SEMESTER GENAP  1 TKG 2 / 2   /  29 JULI 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</si>
  <si>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</si>
  <si>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KELAS/ SEMESTER : III  KONSTUKSI SIPIL 1/ 6+</t>
  </si>
  <si>
    <t>KELAS/ SEMESTER : III  KONSTRUKSI SIPIL 2/ 6+</t>
  </si>
  <si>
    <t>KELAS/ SEMESTER : III  KONSTRUKSI SIPIL 3 SIANG/ 6+</t>
  </si>
  <si>
    <t>MAHASISWA TINGKAT 3 (TIGA) PLUS TAHUN MASUK 2016 - SEMESTER Ganjil 2019/ 2020</t>
  </si>
  <si>
    <t>MAHASISWA TINGKAT 3 (TIGA) TAHUN MASUK 2017 - SEMESTER Ganjil 2019/ 2020</t>
  </si>
  <si>
    <t>KELAS/ SEMESTER : III  KONSTUKSI SIPIL 1/ 5</t>
  </si>
  <si>
    <t>KELAS/ SEMESTER : III  KONSTRUKSI SIPIL 2/ 5</t>
  </si>
  <si>
    <t>KELAS/ SEMESTER : III  KONSTRUKSI SIPIL 3 SIANG/ 5</t>
  </si>
  <si>
    <t>MAHASISWA TINGKAT 2 (DUA) TAHUN MASUK 2018 - SEMESTER GANJIL 2019/ 2020</t>
  </si>
  <si>
    <t>KELAS/ SEMESTER : II  KONSTUKSI SIPIL 1/ 3</t>
  </si>
  <si>
    <t>KELAS/ SEMESTER : II  KONSTRUKSI SIPIL 2/ 3</t>
  </si>
  <si>
    <t>MAHASISWA TINGKAT 1 (SATU) TAHUN MASUK 2019 - SEMESTER GANJIL 2019/ 2020</t>
  </si>
  <si>
    <t>KELAS/ SEMESTER : I  KONSTRUKSI SIPIL 1/ 1</t>
  </si>
  <si>
    <t>KELAS/ SEMESTER : I   KONSTRUKSI SIPIL 2/ 1</t>
  </si>
  <si>
    <t>MAHASISWA TINGKAT 1 (SATU) TAHUN MASUK 2019 - SEMESTER GANJIL 2019 / 20120</t>
  </si>
  <si>
    <t>KELAS/ SEMESTER : I TKG 1 / 1</t>
  </si>
  <si>
    <t>KELAS/ SEMESTER : I TKG 2 / 1</t>
  </si>
  <si>
    <t>MAHASISWA TINGKAT 1 (SATU) TAHUN MASUK 2018 - SEMESTER GANJIL 2019/ 2020</t>
  </si>
  <si>
    <t>MAHASISWA TINGKAT 2  (DUA) TAHUN MASUK 2017 - SEMESTER GANJIL 2019/ 2020</t>
  </si>
  <si>
    <t>MAHASISWA TINGKAT 3 (TIGA) TAHUN MASUK 2016 - SEMESTER GANJIL 2019/ 2020</t>
  </si>
  <si>
    <t>KELAS/ SEMESTER : IV TKG 1/ 8+</t>
  </si>
  <si>
    <t>KELAS/ SEMESTER : IV TKG 2/ 8+</t>
  </si>
  <si>
    <t>MAHASISWA TINGKAT 4 (EMPAT) TAHUN MASUK 20 - SEMESTER GENAP 2018/ 2019</t>
  </si>
  <si>
    <t>KELAS/ SEMESTER :  4 TOL/ 7</t>
  </si>
  <si>
    <t>KELAS/ SEMESTER :  3 TOL/ 5</t>
  </si>
  <si>
    <t>KELAS/ SEMESTER :  2 TOL/ 3</t>
  </si>
  <si>
    <t>KELAS/ SEMESTER :  1 TOL/ 1</t>
  </si>
  <si>
    <t>SEMESTER GENAP; TAHUN AKADEMIK 2019/ 2020</t>
  </si>
  <si>
    <t>SEMESTER GANJIL TAHUN AKADEMIK 2019/ 2020</t>
  </si>
  <si>
    <t>KELAS/ SEMESTER :  4 PJJ/ 7</t>
  </si>
  <si>
    <t>KELAS/ SEMESTER :  3 PJJ/ 5</t>
  </si>
  <si>
    <t>KELAS/ SEMESTER :  2 PJJ/ 3</t>
  </si>
  <si>
    <t>KELAS/ SEMESTER :  1 PJJ/ 1</t>
  </si>
  <si>
    <t>KELAS/ SEMESTER :  3 MK/ 6+</t>
  </si>
  <si>
    <t>THN AKDMK 2019 / 2020</t>
  </si>
  <si>
    <t>TIDAK TERIMA MHSW MK  2 / 9/ 2019</t>
  </si>
  <si>
    <t>Adinda Mugiarti</t>
  </si>
  <si>
    <t>Alya Nida Firdaus</t>
  </si>
  <si>
    <t>Anita Sari</t>
  </si>
  <si>
    <t>Argo Bintang Ivansyah</t>
  </si>
  <si>
    <t>Devina Shinta Nauli Purba</t>
  </si>
  <si>
    <t>Dina Santika</t>
  </si>
  <si>
    <t>Ester Putri Pertiwi</t>
  </si>
  <si>
    <t>Ferriana Nurul Afiyanti</t>
  </si>
  <si>
    <t>Garry Sagala</t>
  </si>
  <si>
    <t>Ihsan Widiandhika</t>
  </si>
  <si>
    <t>Jordan Fadillah Izma</t>
  </si>
  <si>
    <t>Miftha Rizky Azizah</t>
  </si>
  <si>
    <t>Muhammad Fairuz Akmal</t>
  </si>
  <si>
    <t>Muhammad Iqbal Al Hadid</t>
  </si>
  <si>
    <t>Muhammad Nuriman Azis</t>
  </si>
  <si>
    <t>Muhammad Zaidan</t>
  </si>
  <si>
    <t>Najela Destiaputri Musyaffa</t>
  </si>
  <si>
    <t>Rahul May Kardo Albert Deniro</t>
  </si>
  <si>
    <t>Reksi Tantra Aldiano</t>
  </si>
  <si>
    <t>Rifany Rizki Salsabila</t>
  </si>
  <si>
    <t>Roberto Carlos</t>
  </si>
  <si>
    <t>Sih Noormantoro Dwi Pandumukti</t>
  </si>
  <si>
    <t>Siti Mariam Ula Romadona</t>
  </si>
  <si>
    <t>Vini Amarili Rahmadani</t>
  </si>
  <si>
    <t>Addina Kamila Rahmawati</t>
  </si>
  <si>
    <t>Alwi Rahman</t>
  </si>
  <si>
    <t>Andika Setiawan</t>
  </si>
  <si>
    <t>Anggita Leoriza Apogee</t>
  </si>
  <si>
    <t>Astriana Kusumawati</t>
  </si>
  <si>
    <t>Audyvivid A.B Simatupang</t>
  </si>
  <si>
    <t>Auliatuzzahra</t>
  </si>
  <si>
    <t>Ikbar Alifa Affandi</t>
  </si>
  <si>
    <t>Indah Uswatun Hasanah</t>
  </si>
  <si>
    <t>Mayang Millanda</t>
  </si>
  <si>
    <t>Muhammad Angga Pratama</t>
  </si>
  <si>
    <t>Muhammad Ghifari Fauzan</t>
  </si>
  <si>
    <t>Muhammad Rizqy Primadaka</t>
  </si>
  <si>
    <t>Mutiara Maryam Putri Adis Setiawan</t>
  </si>
  <si>
    <t>Oktavianus Luis Figo Gabe</t>
  </si>
  <si>
    <t>Ramadhani Ananda Kusmedi</t>
  </si>
  <si>
    <t>Reza Christian</t>
  </si>
  <si>
    <t>Salsa Aulia Afifa</t>
  </si>
  <si>
    <t>Shela Wandha Eka Putri</t>
  </si>
  <si>
    <t>Sheli Wandha Eka Putri</t>
  </si>
  <si>
    <t>Shofie Rania Salsabila</t>
  </si>
  <si>
    <t>Solandio Simatupang</t>
  </si>
  <si>
    <t>Viona Seren</t>
  </si>
  <si>
    <t>Adam Fadhil Al Razzak</t>
  </si>
  <si>
    <t>Adella Dwi Meviana</t>
  </si>
  <si>
    <t>Adhiva Puri Septiyani</t>
  </si>
  <si>
    <t>Ahmad Thoriq Adrell</t>
  </si>
  <si>
    <t>Aldyla Novi Rahmayanti</t>
  </si>
  <si>
    <t>Amila Damayanti</t>
  </si>
  <si>
    <t>Denar Prambana</t>
  </si>
  <si>
    <t>Dina Sintia</t>
  </si>
  <si>
    <t>Ilham Zia Utama</t>
  </si>
  <si>
    <t>Imam Arif Adipradhana</t>
  </si>
  <si>
    <t>Marsya Islamiaty Iskandar</t>
  </si>
  <si>
    <t>Muhammad Fathur Ridhoni</t>
  </si>
  <si>
    <t>Nayuni Dianing Arsy</t>
  </si>
  <si>
    <t>Novani Ayunda Tara</t>
  </si>
  <si>
    <t>Oktia Ningrum</t>
  </si>
  <si>
    <t>Patyar Andreas Ricardo</t>
  </si>
  <si>
    <t>Safira Hanurmurti Renaningtyas</t>
  </si>
  <si>
    <t>Sevira Nurhaliza</t>
  </si>
  <si>
    <t>Tavia Faradhiba</t>
  </si>
  <si>
    <t>Wahyu Aditia Prayoga</t>
  </si>
  <si>
    <t>Willdan Muhammad Fachmi</t>
  </si>
  <si>
    <t>Abdillah Bambang Seno Aji</t>
  </si>
  <si>
    <t>Achmad Ibnu Faishal</t>
  </si>
  <si>
    <t>Bayu Endoriawan</t>
  </si>
  <si>
    <t>Daniya Tiarani</t>
  </si>
  <si>
    <t>Devago Dwiprasetian</t>
  </si>
  <si>
    <t>Fachriza Ivan Irdiyansah</t>
  </si>
  <si>
    <t>Hilda Azlia Putri</t>
  </si>
  <si>
    <t>Imron Tsaluji</t>
  </si>
  <si>
    <t>Imtinan Safinatun Naja</t>
  </si>
  <si>
    <t>Leni Wahyuni</t>
  </si>
  <si>
    <t>Mira Aulia Fita Sari</t>
  </si>
  <si>
    <t>Muhamad Maulana Rafli</t>
  </si>
  <si>
    <t>Muhammad Rafi Zulfa Aryayuda</t>
  </si>
  <si>
    <t>Mutia Ramadhani</t>
  </si>
  <si>
    <t>Mutiara Bintang Setyaningrum</t>
  </si>
  <si>
    <t>Nabila Annisa Fikriyah</t>
  </si>
  <si>
    <t>Putri Fitrah Setianingrum</t>
  </si>
  <si>
    <t>Rakha Febriansyah</t>
  </si>
  <si>
    <t>Rudolf Triamba Prasetyo</t>
  </si>
  <si>
    <t>Serly Berlianti</t>
  </si>
  <si>
    <t>Sri Hartati Setiani</t>
  </si>
  <si>
    <t>Trias Wiriyanto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</si>
  <si>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</si>
  <si>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</si>
  <si>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</si>
  <si>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</si>
  <si>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</si>
  <si>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</si>
  <si>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</si>
  <si>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</si>
  <si>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</si>
  <si>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</si>
  <si>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</si>
  <si>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</si>
  <si>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</si>
  <si>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</si>
  <si>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</si>
  <si>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</si>
  <si>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</si>
  <si>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</si>
  <si>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</si>
  <si>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</si>
  <si>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</si>
  <si>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</si>
  <si>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</si>
  <si>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</si>
  <si>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</si>
  <si>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</si>
  <si>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</si>
  <si>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</si>
  <si>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</si>
  <si>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</si>
  <si>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</si>
  <si>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</si>
  <si>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</si>
  <si>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</si>
  <si>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</si>
  <si>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</si>
  <si>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</si>
  <si>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</si>
  <si>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</si>
  <si>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</si>
  <si>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</si>
  <si>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</si>
  <si>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</si>
  <si>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</si>
  <si>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</si>
  <si>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</si>
  <si>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</si>
  <si>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</si>
  <si>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</si>
  <si>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</si>
  <si>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</si>
  <si>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</si>
  <si>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</si>
  <si>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</si>
  <si>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</si>
  <si>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</si>
  <si>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</si>
  <si>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</si>
  <si>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</si>
  <si>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</si>
  <si>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</si>
  <si>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</si>
  <si>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</si>
  <si>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Razi Ihram Pane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</si>
  <si>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</si>
  <si>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</si>
  <si>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</si>
  <si>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</si>
  <si>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</si>
  <si>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</si>
  <si>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</si>
  <si>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</si>
  <si>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</si>
  <si>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</si>
  <si>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</si>
  <si>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Affan Lail Thoriq</t>
  </si>
  <si>
    <t>Amanda Rahma Astri</t>
  </si>
  <si>
    <t>Anita Rizki Triwidyanata</t>
  </si>
  <si>
    <t>Apriliana Chairunnisa</t>
  </si>
  <si>
    <t>Desfitri Hayu Wandaning</t>
  </si>
  <si>
    <t>Hana Dwi Yuliasthi</t>
  </si>
  <si>
    <t>Ichsan Izzul Haq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</si>
  <si>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</si>
  <si>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</si>
  <si>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</si>
  <si>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</si>
  <si>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</si>
  <si>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</si>
  <si>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</si>
  <si>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</si>
  <si>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</si>
  <si>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</si>
  <si>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</si>
  <si>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</si>
  <si>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Risyad Artono</t>
  </si>
  <si>
    <t>Salma Aprilianti</t>
  </si>
  <si>
    <t>Sitti Hajar</t>
  </si>
  <si>
    <t>Steffi Christina Tabita Nauli Andris</t>
  </si>
  <si>
    <t>Rhaka Tsani Rafiki</t>
  </si>
  <si>
    <t xml:space="preserve"> Tiara Pramesti</t>
  </si>
  <si>
    <t xml:space="preserve">Mudrik Nawawi </t>
  </si>
  <si>
    <t>KELAS/ SEMESTER : II TKG 1 / 3</t>
  </si>
  <si>
    <t>KELAS/ SEMESTER : II TKG 2 / 3</t>
  </si>
  <si>
    <t>KELAS/ SEMESTER : III TKG 1 / 5</t>
  </si>
  <si>
    <t>KELAS/ SEMESTER : III TKG 2 / 5</t>
  </si>
  <si>
    <t>Muhammad Ridwan</t>
  </si>
  <si>
    <t>Ahmad Ahlan Hidayah</t>
  </si>
  <si>
    <t>KELAS/ SEMESTER : IV TKG 1/  7</t>
  </si>
  <si>
    <t>KELAS/ SEMESTER : IV TKG 2/ 7</t>
  </si>
  <si>
    <t xml:space="preserve"> Salsa Aqilah Fatin </t>
  </si>
  <si>
    <t xml:space="preserve"> Jimmy </t>
  </si>
  <si>
    <t>M. Chusnul Defry ( MD dr awal )</t>
  </si>
  <si>
    <t>Bekti Anas Prasetya ( Md dr awal )</t>
  </si>
  <si>
    <t xml:space="preserve">Salsabila Aliyah Fatin </t>
  </si>
  <si>
    <t>MD MSK UNDIP .DI  SEMESTER GANJIL ,I KG 2  / 1 / 02 SEPTEMBER  2019</t>
  </si>
  <si>
    <t>MD MSK STAND.DI  SEMESTER GANJIL ,II KS 2  / 3 / 02 SEPTEMBER  2019</t>
  </si>
  <si>
    <t xml:space="preserve">Andi Sultan Salim </t>
  </si>
  <si>
    <t>MD DR AWAL .DI  SEMESTER GANJIL ,D-IV TOL  / 1 / 02 SEPTEMBER  2019</t>
  </si>
  <si>
    <t>MD DR AWAL .DI  SEMESTER GANJIL , ITKG 1  / 1 / 02 SEPTEMBER  2019</t>
  </si>
  <si>
    <t xml:space="preserve"> Razan Hanun Athallah </t>
  </si>
  <si>
    <t>Ayu Dariah Sakinah ( MD DR AWAL)</t>
  </si>
  <si>
    <t>MD DR AWAL .DI  SEMESTER GANJIL , I PJJ 1  / 1 / 02 SEPTEMBER  2019</t>
  </si>
  <si>
    <t xml:space="preserve"> Fajar Nugraha </t>
  </si>
  <si>
    <t>Abdurrahman Ihsan ( MD dr mg k3 )</t>
  </si>
  <si>
    <t>Billy Gokmauliate Marbun ( MD dr k3</t>
  </si>
  <si>
    <t>MD DR AWAL .DI  SEMESTER GANJIL , 2 PJJ   / 3 / 02 SEPTEMBER  2019</t>
  </si>
  <si>
    <t>MD  K …. DI  SEMESTER Ganjil  1 KS 1 / 1   /  16  Sept  2019</t>
  </si>
  <si>
    <t xml:space="preserve">Alinus Tabuni </t>
  </si>
  <si>
    <t>Jodhistira Sarwa Adhigana DO</t>
  </si>
  <si>
    <t>Nur Syamsi Ramadini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</si>
</sst>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6"/>
      <color rgb="FF0070C0"/>
      <name val="Calibri"/>
      <family val="2"/>
    </font>
    <font>
      <sz val="16"/>
      <name val="Calibri"/>
      <family val="2"/>
    </font>
    <font>
      <sz val="16"/>
      <color rgb="FF00B050"/>
      <name val="Calibri"/>
      <family val="2"/>
    </font>
    <font>
      <sz val="16"/>
      <color rgb="FF000000"/>
      <name val="Calibri"/>
      <family val="2"/>
    </font>
    <font>
      <sz val="14"/>
      <name val="helvetica"/>
      <charset val="1"/>
    </font>
    <font>
      <sz val="14"/>
      <color rgb="FF000000"/>
      <name val="Calibri"/>
      <family val="2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sz val="12"/>
      <color rgb="FFFF0000"/>
      <name val="helvetica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rgb="FF00B050"/>
      <name val="Calibri"/>
      <family val="2"/>
    </font>
    <font>
      <b/>
      <sz val="12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7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4" fillId="0" borderId="40" xfId="0" applyFont="1" applyBorder="1"/>
    <xf numFmtId="0" fontId="9" fillId="0" borderId="44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34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4" fillId="0" borderId="38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indent="1"/>
    </xf>
    <xf numFmtId="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7" fillId="0" borderId="0" xfId="0" applyFont="1"/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left" indent="1"/>
    </xf>
    <xf numFmtId="0" fontId="54" fillId="0" borderId="11" xfId="0" applyFont="1" applyBorder="1" applyAlignment="1">
      <alignment horizontal="left" indent="1"/>
    </xf>
    <xf numFmtId="0" fontId="57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inden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60" fillId="0" borderId="11" xfId="0" applyFont="1" applyFill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60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indent="1"/>
    </xf>
    <xf numFmtId="0" fontId="9" fillId="0" borderId="4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25" xfId="0" applyFont="1" applyBorder="1" applyAlignment="1">
      <alignment horizontal="center" wrapText="1"/>
    </xf>
    <xf numFmtId="0" fontId="63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40" fillId="0" borderId="38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left" indent="1"/>
    </xf>
    <xf numFmtId="0" fontId="40" fillId="0" borderId="4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left" indent="1"/>
    </xf>
    <xf numFmtId="0" fontId="4" fillId="0" borderId="0" xfId="38" applyFont="1" applyBorder="1"/>
    <xf numFmtId="0" fontId="69" fillId="0" borderId="0" xfId="0" applyFont="1"/>
    <xf numFmtId="0" fontId="70" fillId="0" borderId="0" xfId="0" applyFont="1"/>
    <xf numFmtId="0" fontId="39" fillId="0" borderId="0" xfId="0" applyFont="1"/>
    <xf numFmtId="0" fontId="12" fillId="0" borderId="0" xfId="0" applyFont="1"/>
    <xf numFmtId="0" fontId="71" fillId="0" borderId="0" xfId="0" applyFont="1"/>
    <xf numFmtId="0" fontId="72" fillId="0" borderId="0" xfId="0" applyFont="1"/>
    <xf numFmtId="0" fontId="40" fillId="0" borderId="11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wrapText="1"/>
    </xf>
    <xf numFmtId="0" fontId="34" fillId="0" borderId="3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7" fillId="0" borderId="0" xfId="0" applyFont="1" applyBorder="1"/>
    <xf numFmtId="0" fontId="68" fillId="0" borderId="0" xfId="0" applyFont="1" applyBorder="1"/>
    <xf numFmtId="0" fontId="70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46" fillId="0" borderId="11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indent="1"/>
    </xf>
    <xf numFmtId="0" fontId="34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inden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0" fontId="44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indent="1"/>
    </xf>
    <xf numFmtId="0" fontId="58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73" fillId="0" borderId="0" xfId="0" applyFont="1" applyFill="1"/>
    <xf numFmtId="0" fontId="74" fillId="0" borderId="0" xfId="0" applyFont="1" applyFill="1"/>
    <xf numFmtId="0" fontId="74" fillId="0" borderId="0" xfId="0" applyFont="1" applyFill="1" applyBorder="1"/>
    <xf numFmtId="0" fontId="75" fillId="0" borderId="0" xfId="0" applyFont="1" applyFill="1"/>
    <xf numFmtId="0" fontId="76" fillId="0" borderId="0" xfId="0" applyFont="1" applyFill="1"/>
    <xf numFmtId="0" fontId="74" fillId="0" borderId="0" xfId="0" applyFont="1" applyFill="1" applyBorder="1" applyAlignment="1">
      <alignment horizontal="left"/>
    </xf>
    <xf numFmtId="0" fontId="74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/>
    </xf>
    <xf numFmtId="0" fontId="44" fillId="27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 vertical="center" indent="1"/>
    </xf>
    <xf numFmtId="0" fontId="79" fillId="0" borderId="11" xfId="0" applyFont="1" applyBorder="1" applyAlignment="1">
      <alignment horizontal="left" vertical="center"/>
    </xf>
    <xf numFmtId="0" fontId="80" fillId="0" borderId="20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4" fillId="0" borderId="50" xfId="0" applyFont="1" applyBorder="1"/>
    <xf numFmtId="0" fontId="4" fillId="0" borderId="49" xfId="0" applyFont="1" applyBorder="1"/>
    <xf numFmtId="0" fontId="4" fillId="0" borderId="56" xfId="0" applyFont="1" applyBorder="1"/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4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0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0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left" vertical="center"/>
    </xf>
    <xf numFmtId="0" fontId="64" fillId="0" borderId="35" xfId="37" applyFont="1" applyBorder="1" applyAlignment="1">
      <alignment horizontal="left" vertical="center" indent="1"/>
    </xf>
    <xf numFmtId="0" fontId="82" fillId="0" borderId="11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horizontal="left" vertical="center"/>
    </xf>
    <xf numFmtId="0" fontId="81" fillId="0" borderId="11" xfId="0" applyFont="1" applyBorder="1" applyAlignment="1">
      <alignment horizontal="left" indent="1"/>
    </xf>
    <xf numFmtId="0" fontId="81" fillId="0" borderId="11" xfId="0" applyFont="1" applyFill="1" applyBorder="1" applyAlignment="1">
      <alignment horizontal="left" indent="1"/>
    </xf>
    <xf numFmtId="0" fontId="81" fillId="0" borderId="11" xfId="0" applyFont="1" applyFill="1" applyBorder="1" applyAlignment="1">
      <alignment horizontal="center" wrapText="1"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76" fillId="0" borderId="0" xfId="0" applyFont="1" applyFill="1" applyBorder="1"/>
    <xf numFmtId="0" fontId="77" fillId="0" borderId="0" xfId="0" applyFont="1" applyFill="1"/>
    <xf numFmtId="0" fontId="4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indent="1"/>
    </xf>
    <xf numFmtId="0" fontId="44" fillId="0" borderId="22" xfId="0" applyFont="1" applyFill="1" applyBorder="1" applyAlignment="1">
      <alignment horizontal="center" vertical="center"/>
    </xf>
    <xf numFmtId="0" fontId="82" fillId="26" borderId="11" xfId="0" applyFont="1" applyFill="1" applyBorder="1" applyAlignment="1">
      <alignment horizontal="left" vertical="center"/>
    </xf>
    <xf numFmtId="49" fontId="85" fillId="0" borderId="0" xfId="0" applyNumberFormat="1" applyFont="1"/>
    <xf numFmtId="49" fontId="86" fillId="0" borderId="0" xfId="0" applyNumberFormat="1" applyFont="1"/>
    <xf numFmtId="49" fontId="0" fillId="0" borderId="0" xfId="0" applyNumberFormat="1"/>
    <xf numFmtId="0" fontId="87" fillId="0" borderId="0" xfId="0" applyFont="1"/>
    <xf numFmtId="0" fontId="49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88" fillId="0" borderId="0" xfId="0" applyNumberFormat="1" applyFont="1" applyAlignment="1">
      <alignment horizontal="center"/>
    </xf>
    <xf numFmtId="49" fontId="88" fillId="0" borderId="0" xfId="0" applyNumberFormat="1" applyFont="1"/>
    <xf numFmtId="49" fontId="89" fillId="0" borderId="0" xfId="0" applyNumberFormat="1" applyFont="1" applyAlignment="1">
      <alignment horizontal="center"/>
    </xf>
    <xf numFmtId="49" fontId="89" fillId="0" borderId="0" xfId="0" applyNumberFormat="1" applyFont="1"/>
    <xf numFmtId="0" fontId="82" fillId="0" borderId="11" xfId="0" applyFont="1" applyBorder="1" applyAlignment="1">
      <alignment horizontal="left" vertical="center"/>
    </xf>
    <xf numFmtId="0" fontId="84" fillId="0" borderId="11" xfId="0" applyFont="1" applyBorder="1" applyAlignment="1">
      <alignment horizontal="left" vertical="center"/>
    </xf>
    <xf numFmtId="49" fontId="81" fillId="0" borderId="11" xfId="0" applyNumberFormat="1" applyFont="1" applyBorder="1" applyAlignment="1">
      <alignment horizontal="center"/>
    </xf>
    <xf numFmtId="49" fontId="81" fillId="0" borderId="11" xfId="0" applyNumberFormat="1" applyFont="1" applyBorder="1"/>
    <xf numFmtId="0" fontId="82" fillId="0" borderId="20" xfId="0" applyFont="1" applyBorder="1" applyAlignment="1">
      <alignment horizontal="center" vertical="center"/>
    </xf>
    <xf numFmtId="49" fontId="90" fillId="0" borderId="11" xfId="0" applyNumberFormat="1" applyFont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0" fontId="81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 wrapText="1"/>
    </xf>
    <xf numFmtId="0" fontId="81" fillId="0" borderId="11" xfId="0" applyFont="1" applyBorder="1"/>
    <xf numFmtId="0" fontId="81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/>
    </xf>
    <xf numFmtId="0" fontId="81" fillId="0" borderId="20" xfId="0" applyFont="1" applyFill="1" applyBorder="1" applyAlignment="1">
      <alignment horizontal="center" vertical="center"/>
    </xf>
    <xf numFmtId="0" fontId="62" fillId="0" borderId="11" xfId="0" applyFont="1" applyBorder="1"/>
    <xf numFmtId="0" fontId="81" fillId="24" borderId="20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left" vertical="center" wrapText="1" indent="1"/>
    </xf>
    <xf numFmtId="0" fontId="81" fillId="0" borderId="24" xfId="0" applyFont="1" applyBorder="1" applyAlignment="1">
      <alignment horizontal="center" vertical="center"/>
    </xf>
    <xf numFmtId="0" fontId="84" fillId="24" borderId="11" xfId="0" applyFont="1" applyFill="1" applyBorder="1" applyAlignment="1">
      <alignment horizontal="center" wrapText="1"/>
    </xf>
    <xf numFmtId="0" fontId="84" fillId="24" borderId="11" xfId="0" applyFont="1" applyFill="1" applyBorder="1" applyAlignment="1">
      <alignment horizontal="left" indent="1"/>
    </xf>
    <xf numFmtId="0" fontId="84" fillId="0" borderId="11" xfId="0" applyFont="1" applyBorder="1" applyAlignment="1">
      <alignment horizontal="center" wrapText="1"/>
    </xf>
    <xf numFmtId="0" fontId="84" fillId="0" borderId="11" xfId="0" applyFont="1" applyBorder="1" applyAlignment="1">
      <alignment horizontal="left" indent="1"/>
    </xf>
    <xf numFmtId="0" fontId="81" fillId="0" borderId="11" xfId="0" applyFont="1" applyBorder="1" applyAlignment="1">
      <alignment horizontal="left" vertical="center" inden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left" vertical="center" indent="1"/>
    </xf>
    <xf numFmtId="0" fontId="92" fillId="0" borderId="12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left" vertical="center" wrapText="1" indent="1"/>
    </xf>
    <xf numFmtId="0" fontId="92" fillId="0" borderId="24" xfId="0" applyFont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indent="1"/>
    </xf>
    <xf numFmtId="0" fontId="82" fillId="28" borderId="20" xfId="0" applyFont="1" applyFill="1" applyBorder="1" applyAlignment="1">
      <alignment horizontal="center" vertical="center"/>
    </xf>
    <xf numFmtId="0" fontId="82" fillId="29" borderId="20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 indent="1"/>
    </xf>
    <xf numFmtId="0" fontId="82" fillId="0" borderId="2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 inden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left" vertical="center" wrapText="1" indent="1"/>
    </xf>
    <xf numFmtId="0" fontId="81" fillId="0" borderId="24" xfId="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left" vertical="center" wrapText="1" indent="1"/>
    </xf>
    <xf numFmtId="0" fontId="92" fillId="0" borderId="2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8" fillId="0" borderId="21" xfId="0" applyFont="1" applyBorder="1" applyAlignment="1">
      <alignment horizontal="left" indent="1"/>
    </xf>
    <xf numFmtId="0" fontId="90" fillId="0" borderId="11" xfId="0" applyFont="1" applyBorder="1"/>
    <xf numFmtId="0" fontId="82" fillId="0" borderId="42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/>
    </xf>
    <xf numFmtId="0" fontId="93" fillId="0" borderId="11" xfId="0" applyFont="1" applyBorder="1"/>
    <xf numFmtId="49" fontId="94" fillId="0" borderId="11" xfId="0" applyNumberFormat="1" applyFont="1" applyBorder="1" applyAlignment="1">
      <alignment horizontal="center"/>
    </xf>
    <xf numFmtId="0" fontId="94" fillId="0" borderId="11" xfId="0" applyFont="1" applyBorder="1"/>
    <xf numFmtId="49" fontId="95" fillId="0" borderId="11" xfId="0" applyNumberFormat="1" applyFont="1" applyBorder="1" applyAlignment="1">
      <alignment horizontal="center"/>
    </xf>
    <xf numFmtId="0" fontId="95" fillId="0" borderId="11" xfId="0" applyFont="1" applyBorder="1"/>
    <xf numFmtId="0" fontId="64" fillId="0" borderId="21" xfId="37" applyFont="1" applyBorder="1" applyAlignment="1">
      <alignment horizontal="left" vertical="center" indent="1"/>
    </xf>
    <xf numFmtId="0" fontId="96" fillId="0" borderId="20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left" vertical="center" wrapText="1" indent="1"/>
    </xf>
    <xf numFmtId="0" fontId="92" fillId="0" borderId="11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84" fillId="0" borderId="15" xfId="0" applyFont="1" applyBorder="1" applyAlignment="1">
      <alignment horizontal="center" wrapText="1"/>
    </xf>
    <xf numFmtId="0" fontId="84" fillId="0" borderId="15" xfId="0" applyFont="1" applyBorder="1" applyAlignment="1">
      <alignment horizontal="left" indent="1"/>
    </xf>
    <xf numFmtId="0" fontId="81" fillId="0" borderId="23" xfId="0" applyFont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left" vertical="center" indent="1"/>
    </xf>
    <xf numFmtId="0" fontId="90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left" vertical="center" indent="1"/>
    </xf>
    <xf numFmtId="0" fontId="82" fillId="27" borderId="20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left" vertical="center" indent="1"/>
    </xf>
    <xf numFmtId="0" fontId="90" fillId="0" borderId="11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21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center"/>
    </xf>
    <xf numFmtId="0" fontId="81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left" indent="1"/>
    </xf>
    <xf numFmtId="0" fontId="84" fillId="0" borderId="20" xfId="0" applyFont="1" applyFill="1" applyBorder="1" applyAlignment="1">
      <alignment horizontal="center" vertical="center" wrapText="1"/>
    </xf>
    <xf numFmtId="0" fontId="40" fillId="26" borderId="25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/>
    </xf>
    <xf numFmtId="0" fontId="83" fillId="26" borderId="11" xfId="0" applyFont="1" applyFill="1" applyBorder="1" applyAlignment="1">
      <alignment horizontal="center" vertical="center" wrapText="1"/>
    </xf>
    <xf numFmtId="0" fontId="84" fillId="26" borderId="11" xfId="0" applyFont="1" applyFill="1" applyBorder="1" applyAlignment="1">
      <alignment horizontal="left" vertical="center"/>
    </xf>
    <xf numFmtId="0" fontId="63" fillId="26" borderId="20" xfId="0" applyFont="1" applyFill="1" applyBorder="1" applyAlignment="1">
      <alignment horizontal="center" vertical="center" wrapText="1"/>
    </xf>
    <xf numFmtId="0" fontId="41" fillId="26" borderId="15" xfId="0" applyFont="1" applyFill="1" applyBorder="1" applyAlignment="1">
      <alignment horizontal="center" vertical="center" wrapText="1"/>
    </xf>
    <xf numFmtId="0" fontId="41" fillId="26" borderId="15" xfId="0" applyFont="1" applyFill="1" applyBorder="1" applyAlignment="1">
      <alignment horizontal="left" vertical="center"/>
    </xf>
    <xf numFmtId="0" fontId="40" fillId="26" borderId="23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 wrapText="1"/>
    </xf>
    <xf numFmtId="0" fontId="40" fillId="26" borderId="14" xfId="0" applyFont="1" applyFill="1" applyBorder="1" applyAlignment="1">
      <alignment horizontal="left" indent="1"/>
    </xf>
    <xf numFmtId="0" fontId="40" fillId="26" borderId="46" xfId="0" applyFont="1" applyFill="1" applyBorder="1" applyAlignment="1">
      <alignment horizontal="center" vertical="center" wrapText="1"/>
    </xf>
    <xf numFmtId="0" fontId="40" fillId="26" borderId="38" xfId="0" applyFont="1" applyFill="1" applyBorder="1" applyAlignment="1">
      <alignment horizontal="center" wrapText="1"/>
    </xf>
    <xf numFmtId="0" fontId="40" fillId="26" borderId="21" xfId="0" applyFont="1" applyFill="1" applyBorder="1" applyAlignment="1">
      <alignment horizontal="center"/>
    </xf>
    <xf numFmtId="0" fontId="40" fillId="26" borderId="21" xfId="0" applyFont="1" applyFill="1" applyBorder="1" applyAlignment="1">
      <alignment horizontal="left" indent="1"/>
    </xf>
    <xf numFmtId="0" fontId="40" fillId="26" borderId="22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49" fontId="81" fillId="24" borderId="11" xfId="0" applyNumberFormat="1" applyFont="1" applyFill="1" applyBorder="1" applyAlignment="1">
      <alignment horizontal="center"/>
    </xf>
    <xf numFmtId="0" fontId="81" fillId="24" borderId="11" xfId="0" applyFont="1" applyFill="1" applyBorder="1"/>
    <xf numFmtId="0" fontId="34" fillId="24" borderId="11" xfId="0" applyFont="1" applyFill="1" applyBorder="1" applyAlignment="1">
      <alignment horizontal="center" vertical="center" wrapText="1"/>
    </xf>
    <xf numFmtId="0" fontId="79" fillId="24" borderId="11" xfId="0" applyFont="1" applyFill="1" applyBorder="1" applyAlignment="1">
      <alignment horizontal="left" vertical="center"/>
    </xf>
    <xf numFmtId="0" fontId="80" fillId="24" borderId="20" xfId="0" applyFont="1" applyFill="1" applyBorder="1" applyAlignment="1">
      <alignment horizontal="center" vertical="center"/>
    </xf>
    <xf numFmtId="0" fontId="81" fillId="24" borderId="11" xfId="0" applyFont="1" applyFill="1" applyBorder="1" applyAlignment="1">
      <alignment horizontal="center" vertical="center"/>
    </xf>
    <xf numFmtId="0" fontId="81" fillId="24" borderId="11" xfId="0" applyFont="1" applyFill="1" applyBorder="1" applyAlignment="1">
      <alignment horizontal="left" vertical="center" indent="1"/>
    </xf>
    <xf numFmtId="0" fontId="84" fillId="24" borderId="11" xfId="0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72" fillId="24" borderId="0" xfId="0" applyFont="1" applyFill="1"/>
    <xf numFmtId="0" fontId="67" fillId="24" borderId="0" xfId="0" applyFont="1" applyFill="1"/>
    <xf numFmtId="0" fontId="67" fillId="24" borderId="0" xfId="0" applyFont="1" applyFill="1" applyBorder="1"/>
    <xf numFmtId="0" fontId="68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81" fillId="0" borderId="11" xfId="0" applyNumberFormat="1" applyFont="1" applyFill="1" applyBorder="1" applyAlignment="1">
      <alignment horizontal="center"/>
    </xf>
    <xf numFmtId="0" fontId="81" fillId="0" borderId="11" xfId="0" applyFont="1" applyFill="1" applyBorder="1"/>
    <xf numFmtId="0" fontId="79" fillId="0" borderId="11" xfId="0" applyFont="1" applyFill="1" applyBorder="1" applyAlignment="1">
      <alignment horizontal="left" vertical="center"/>
    </xf>
    <xf numFmtId="0" fontId="80" fillId="30" borderId="2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49" fontId="94" fillId="0" borderId="11" xfId="0" applyNumberFormat="1" applyFont="1" applyFill="1" applyBorder="1" applyAlignment="1">
      <alignment horizontal="center"/>
    </xf>
    <xf numFmtId="0" fontId="94" fillId="0" borderId="11" xfId="0" applyFont="1" applyFill="1" applyBorder="1"/>
    <xf numFmtId="0" fontId="62" fillId="0" borderId="11" xfId="0" applyFont="1" applyFill="1" applyBorder="1"/>
    <xf numFmtId="0" fontId="62" fillId="0" borderId="11" xfId="0" applyFont="1" applyFill="1" applyBorder="1" applyAlignment="1">
      <alignment horizontal="center"/>
    </xf>
    <xf numFmtId="0" fontId="81" fillId="0" borderId="20" xfId="0" applyFont="1" applyBorder="1" applyAlignment="1">
      <alignment horizontal="center"/>
    </xf>
    <xf numFmtId="49" fontId="62" fillId="0" borderId="11" xfId="0" applyNumberFormat="1" applyFont="1" applyFill="1" applyBorder="1" applyAlignment="1">
      <alignment horizontal="center"/>
    </xf>
    <xf numFmtId="49" fontId="81" fillId="0" borderId="11" xfId="0" applyNumberFormat="1" applyFont="1" applyFill="1" applyBorder="1"/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49" fontId="93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/>
    </xf>
    <xf numFmtId="49" fontId="94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84" fillId="0" borderId="11" xfId="0" applyFont="1" applyBorder="1"/>
    <xf numFmtId="0" fontId="84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3" fillId="24" borderId="0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81" fillId="0" borderId="0" xfId="0" applyNumberFormat="1" applyFont="1" applyBorder="1" applyAlignment="1">
      <alignment horizontal="center"/>
    </xf>
    <xf numFmtId="0" fontId="81" fillId="0" borderId="0" xfId="0" applyFont="1" applyBorder="1"/>
    <xf numFmtId="49" fontId="62" fillId="0" borderId="0" xfId="0" applyNumberFormat="1" applyFont="1" applyBorder="1" applyAlignment="1">
      <alignment horizontal="center"/>
    </xf>
    <xf numFmtId="0" fontId="62" fillId="0" borderId="0" xfId="0" applyFont="1" applyBorder="1"/>
    <xf numFmtId="49" fontId="90" fillId="0" borderId="0" xfId="0" applyNumberFormat="1" applyFont="1" applyBorder="1" applyAlignment="1">
      <alignment horizontal="center"/>
    </xf>
    <xf numFmtId="0" fontId="90" fillId="0" borderId="0" xfId="0" applyFont="1" applyBorder="1"/>
    <xf numFmtId="0" fontId="9" fillId="31" borderId="31" xfId="0" applyFont="1" applyFill="1" applyBorder="1" applyAlignment="1">
      <alignment horizontal="center"/>
    </xf>
    <xf numFmtId="0" fontId="9" fillId="31" borderId="32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40" fillId="31" borderId="25" xfId="0" applyFont="1" applyFill="1" applyBorder="1" applyAlignment="1">
      <alignment horizontal="center" wrapText="1"/>
    </xf>
    <xf numFmtId="0" fontId="81" fillId="31" borderId="11" xfId="0" applyFont="1" applyFill="1" applyBorder="1" applyAlignment="1">
      <alignment horizontal="center" vertical="center" wrapText="1"/>
    </xf>
    <xf numFmtId="0" fontId="82" fillId="31" borderId="11" xfId="0" applyFont="1" applyFill="1" applyBorder="1" applyAlignment="1">
      <alignment horizontal="left" vertical="center"/>
    </xf>
    <xf numFmtId="0" fontId="81" fillId="31" borderId="20" xfId="0" applyFont="1" applyFill="1" applyBorder="1" applyAlignment="1">
      <alignment horizontal="center" vertical="center" wrapText="1"/>
    </xf>
    <xf numFmtId="0" fontId="84" fillId="31" borderId="11" xfId="0" applyFont="1" applyFill="1" applyBorder="1" applyAlignment="1">
      <alignment horizontal="center" vertical="center" wrapText="1"/>
    </xf>
    <xf numFmtId="0" fontId="84" fillId="31" borderId="11" xfId="0" applyFont="1" applyFill="1" applyBorder="1" applyAlignment="1">
      <alignment horizontal="left" vertical="center"/>
    </xf>
    <xf numFmtId="0" fontId="84" fillId="31" borderId="20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/>
    </xf>
    <xf numFmtId="0" fontId="81" fillId="31" borderId="11" xfId="0" applyFont="1" applyFill="1" applyBorder="1" applyAlignment="1">
      <alignment horizontal="center" vertical="center"/>
    </xf>
    <xf numFmtId="0" fontId="81" fillId="31" borderId="11" xfId="0" applyFont="1" applyFill="1" applyBorder="1" applyAlignment="1">
      <alignment horizontal="left" vertical="center" indent="1"/>
    </xf>
    <xf numFmtId="0" fontId="81" fillId="31" borderId="20" xfId="0" applyFont="1" applyFill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left" vertical="center" indent="1"/>
    </xf>
    <xf numFmtId="0" fontId="4" fillId="31" borderId="20" xfId="0" applyFont="1" applyFill="1" applyBorder="1" applyAlignment="1">
      <alignment horizontal="center" vertical="center"/>
    </xf>
    <xf numFmtId="0" fontId="4" fillId="31" borderId="38" xfId="0" applyFont="1" applyFill="1" applyBorder="1" applyAlignment="1">
      <alignment horizontal="center" vertical="center"/>
    </xf>
    <xf numFmtId="0" fontId="36" fillId="31" borderId="21" xfId="0" applyFont="1" applyFill="1" applyBorder="1" applyAlignment="1">
      <alignment horizontal="center" vertical="center"/>
    </xf>
    <xf numFmtId="0" fontId="36" fillId="31" borderId="21" xfId="0" applyFont="1" applyFill="1" applyBorder="1" applyAlignment="1">
      <alignment horizontal="left" vertical="center" indent="1"/>
    </xf>
    <xf numFmtId="0" fontId="34" fillId="31" borderId="22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02" fillId="0" borderId="11" xfId="0" applyFont="1" applyBorder="1"/>
    <xf numFmtId="49" fontId="0" fillId="0" borderId="0" xfId="0" applyNumberFormat="1" applyFill="1"/>
    <xf numFmtId="0" fontId="84" fillId="0" borderId="11" xfId="0" applyFont="1" applyFill="1" applyBorder="1"/>
    <xf numFmtId="0" fontId="63" fillId="0" borderId="11" xfId="0" applyFont="1" applyFill="1" applyBorder="1" applyAlignment="1">
      <alignment horizontal="center" vertical="center" wrapText="1"/>
    </xf>
    <xf numFmtId="0" fontId="94" fillId="24" borderId="11" xfId="0" applyFont="1" applyFill="1" applyBorder="1"/>
    <xf numFmtId="0" fontId="84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44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104" fillId="0" borderId="0" xfId="0" applyFont="1" applyBorder="1"/>
    <xf numFmtId="0" fontId="105" fillId="0" borderId="0" xfId="0" applyFont="1" applyBorder="1"/>
    <xf numFmtId="0" fontId="105" fillId="0" borderId="0" xfId="0" applyFont="1" applyFill="1" applyBorder="1"/>
    <xf numFmtId="0" fontId="106" fillId="0" borderId="0" xfId="0" applyFont="1" applyBorder="1"/>
    <xf numFmtId="0" fontId="107" fillId="0" borderId="0" xfId="37" applyFont="1" applyBorder="1" applyAlignment="1">
      <alignment horizontal="left" vertical="center" indent="1"/>
    </xf>
    <xf numFmtId="0" fontId="12" fillId="0" borderId="0" xfId="0" applyFont="1" applyBorder="1" applyAlignment="1">
      <alignment horizontal="right" indent="1"/>
    </xf>
    <xf numFmtId="0" fontId="108" fillId="0" borderId="25" xfId="0" applyFont="1" applyBorder="1" applyAlignment="1">
      <alignment horizontal="center" wrapText="1"/>
    </xf>
    <xf numFmtId="0" fontId="108" fillId="0" borderId="0" xfId="0" applyFont="1" applyBorder="1" applyAlignment="1">
      <alignment horizontal="center" wrapText="1"/>
    </xf>
    <xf numFmtId="0" fontId="108" fillId="0" borderId="0" xfId="0" applyFont="1" applyFill="1" applyBorder="1" applyAlignment="1">
      <alignment horizontal="center" wrapText="1"/>
    </xf>
    <xf numFmtId="0" fontId="108" fillId="0" borderId="25" xfId="0" applyFont="1" applyFill="1" applyBorder="1" applyAlignment="1">
      <alignment horizontal="center" wrapText="1"/>
    </xf>
    <xf numFmtId="0" fontId="108" fillId="0" borderId="27" xfId="0" applyFont="1" applyBorder="1" applyAlignment="1">
      <alignment horizontal="center" wrapText="1"/>
    </xf>
    <xf numFmtId="0" fontId="108" fillId="0" borderId="38" xfId="0" applyFont="1" applyBorder="1" applyAlignment="1">
      <alignment horizontal="center" wrapText="1"/>
    </xf>
    <xf numFmtId="0" fontId="36" fillId="0" borderId="21" xfId="0" applyFont="1" applyBorder="1" applyAlignment="1">
      <alignment horizontal="center" vertical="center" wrapText="1"/>
    </xf>
    <xf numFmtId="0" fontId="109" fillId="0" borderId="21" xfId="37" applyFont="1" applyBorder="1" applyAlignment="1">
      <alignment horizontal="left" vertical="center" indent="1"/>
    </xf>
    <xf numFmtId="0" fontId="108" fillId="0" borderId="22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9" fillId="0" borderId="35" xfId="37" applyFont="1" applyBorder="1" applyAlignment="1">
      <alignment horizontal="left" vertical="center" indent="1"/>
    </xf>
    <xf numFmtId="0" fontId="108" fillId="0" borderId="4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0" xfId="0" applyFont="1" applyBorder="1"/>
    <xf numFmtId="0" fontId="5" fillId="0" borderId="0" xfId="0" applyFont="1" applyBorder="1"/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110" fillId="0" borderId="0" xfId="0" applyFont="1"/>
    <xf numFmtId="0" fontId="110" fillId="0" borderId="0" xfId="0" applyFont="1" applyBorder="1"/>
    <xf numFmtId="0" fontId="35" fillId="0" borderId="0" xfId="0" applyFont="1"/>
    <xf numFmtId="0" fontId="35" fillId="0" borderId="0" xfId="0" applyFont="1" applyFill="1" applyBorder="1"/>
    <xf numFmtId="49" fontId="111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/>
    <xf numFmtId="0" fontId="112" fillId="0" borderId="0" xfId="0" applyFont="1" applyBorder="1"/>
    <xf numFmtId="0" fontId="112" fillId="0" borderId="0" xfId="0" applyFont="1"/>
    <xf numFmtId="0" fontId="112" fillId="0" borderId="0" xfId="0" applyFont="1" applyFill="1" applyBorder="1"/>
    <xf numFmtId="0" fontId="1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114" fillId="0" borderId="0" xfId="0" applyNumberFormat="1" applyFont="1" applyAlignment="1">
      <alignment horizontal="center"/>
    </xf>
    <xf numFmtId="0" fontId="11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left" indent="1"/>
    </xf>
    <xf numFmtId="0" fontId="113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right" indent="1"/>
    </xf>
    <xf numFmtId="49" fontId="62" fillId="0" borderId="11" xfId="0" applyNumberFormat="1" applyFont="1" applyFill="1" applyBorder="1"/>
    <xf numFmtId="0" fontId="82" fillId="26" borderId="20" xfId="0" applyFont="1" applyFill="1" applyBorder="1" applyAlignment="1">
      <alignment horizontal="center" vertical="center"/>
    </xf>
    <xf numFmtId="0" fontId="56" fillId="0" borderId="11" xfId="0" applyFont="1" applyFill="1" applyBorder="1" applyAlignment="1"/>
    <xf numFmtId="0" fontId="80" fillId="0" borderId="20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wrapText="1"/>
    </xf>
    <xf numFmtId="0" fontId="100" fillId="0" borderId="11" xfId="0" applyFont="1" applyFill="1" applyBorder="1" applyAlignment="1"/>
    <xf numFmtId="0" fontId="99" fillId="0" borderId="11" xfId="0" applyFont="1" applyFill="1" applyBorder="1"/>
    <xf numFmtId="0" fontId="4" fillId="24" borderId="25" xfId="0" applyFont="1" applyFill="1" applyBorder="1" applyAlignment="1">
      <alignment horizontal="center"/>
    </xf>
    <xf numFmtId="0" fontId="81" fillId="24" borderId="11" xfId="0" applyFont="1" applyFill="1" applyBorder="1" applyAlignment="1">
      <alignment horizontal="center" vertical="center" wrapText="1"/>
    </xf>
    <xf numFmtId="0" fontId="82" fillId="24" borderId="11" xfId="0" applyFont="1" applyFill="1" applyBorder="1" applyAlignment="1">
      <alignment horizontal="left" vertical="center"/>
    </xf>
    <xf numFmtId="0" fontId="84" fillId="24" borderId="11" xfId="0" applyFont="1" applyFill="1" applyBorder="1" applyAlignment="1">
      <alignment horizontal="center" vertical="center" wrapText="1"/>
    </xf>
    <xf numFmtId="0" fontId="84" fillId="24" borderId="11" xfId="0" applyFont="1" applyFill="1" applyBorder="1" applyAlignment="1">
      <alignment horizontal="left" vertical="center"/>
    </xf>
    <xf numFmtId="0" fontId="40" fillId="24" borderId="25" xfId="0" applyFont="1" applyFill="1" applyBorder="1" applyAlignment="1">
      <alignment horizontal="center" wrapText="1"/>
    </xf>
    <xf numFmtId="0" fontId="81" fillId="24" borderId="11" xfId="0" applyFont="1" applyFill="1" applyBorder="1" applyAlignment="1">
      <alignment horizontal="center"/>
    </xf>
    <xf numFmtId="0" fontId="82" fillId="24" borderId="20" xfId="0" applyFont="1" applyFill="1" applyBorder="1" applyAlignment="1">
      <alignment horizontal="center" vertical="center"/>
    </xf>
    <xf numFmtId="0" fontId="117" fillId="0" borderId="2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49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/>
    <xf numFmtId="0" fontId="94" fillId="0" borderId="0" xfId="0" applyFont="1" applyFill="1" applyBorder="1"/>
    <xf numFmtId="49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64" fillId="0" borderId="0" xfId="37" applyFont="1" applyFill="1" applyBorder="1" applyAlignment="1">
      <alignment horizontal="left" vertical="center" indent="1"/>
    </xf>
    <xf numFmtId="0" fontId="81" fillId="0" borderId="0" xfId="0" applyFont="1" applyFill="1" applyBorder="1"/>
    <xf numFmtId="49" fontId="90" fillId="0" borderId="11" xfId="0" applyNumberFormat="1" applyFont="1" applyBorder="1"/>
    <xf numFmtId="49" fontId="62" fillId="0" borderId="11" xfId="0" applyNumberFormat="1" applyFont="1" applyBorder="1"/>
    <xf numFmtId="49" fontId="81" fillId="24" borderId="11" xfId="0" applyNumberFormat="1" applyFont="1" applyFill="1" applyBorder="1"/>
    <xf numFmtId="0" fontId="81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left" vertical="center"/>
    </xf>
    <xf numFmtId="0" fontId="120" fillId="0" borderId="0" xfId="0" applyFont="1" applyBorder="1"/>
    <xf numFmtId="0" fontId="81" fillId="0" borderId="0" xfId="0" applyFont="1"/>
    <xf numFmtId="0" fontId="120" fillId="0" borderId="0" xfId="0" applyFont="1"/>
    <xf numFmtId="0" fontId="120" fillId="0" borderId="28" xfId="0" applyFont="1" applyBorder="1" applyAlignment="1">
      <alignment horizontal="center"/>
    </xf>
    <xf numFmtId="0" fontId="120" fillId="0" borderId="29" xfId="0" applyFont="1" applyBorder="1" applyAlignment="1">
      <alignment horizontal="center"/>
    </xf>
    <xf numFmtId="0" fontId="120" fillId="0" borderId="30" xfId="0" applyFont="1" applyBorder="1" applyAlignment="1">
      <alignment horizontal="center"/>
    </xf>
    <xf numFmtId="0" fontId="81" fillId="0" borderId="57" xfId="0" applyFont="1" applyBorder="1"/>
    <xf numFmtId="0" fontId="120" fillId="0" borderId="29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vertical="center"/>
    </xf>
    <xf numFmtId="0" fontId="120" fillId="0" borderId="37" xfId="0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0" fillId="0" borderId="23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1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0" fontId="81" fillId="0" borderId="38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right" indent="1"/>
    </xf>
    <xf numFmtId="1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/>
    <xf numFmtId="0" fontId="81" fillId="0" borderId="40" xfId="0" applyFont="1" applyBorder="1"/>
    <xf numFmtId="0" fontId="81" fillId="0" borderId="0" xfId="38" applyFont="1" applyBorder="1"/>
    <xf numFmtId="49" fontId="81" fillId="0" borderId="11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vertical="center"/>
    </xf>
    <xf numFmtId="0" fontId="81" fillId="0" borderId="21" xfId="0" applyFont="1" applyBorder="1" applyAlignment="1">
      <alignment horizontal="center"/>
    </xf>
    <xf numFmtId="0" fontId="120" fillId="0" borderId="0" xfId="0" applyFont="1" applyFill="1" applyBorder="1"/>
    <xf numFmtId="0" fontId="120" fillId="0" borderId="0" xfId="0" applyFont="1" applyFill="1" applyBorder="1" applyAlignment="1">
      <alignment horizontal="center"/>
    </xf>
    <xf numFmtId="0" fontId="81" fillId="0" borderId="25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25" xfId="0" applyFont="1" applyBorder="1" applyAlignment="1">
      <alignment horizontal="center"/>
    </xf>
    <xf numFmtId="0" fontId="81" fillId="0" borderId="21" xfId="0" applyFont="1" applyBorder="1" applyAlignment="1">
      <alignment vertical="center" wrapText="1"/>
    </xf>
    <xf numFmtId="0" fontId="81" fillId="0" borderId="22" xfId="0" applyFont="1" applyBorder="1" applyAlignment="1">
      <alignment horizontal="center" vertical="top" wrapText="1"/>
    </xf>
    <xf numFmtId="0" fontId="81" fillId="0" borderId="21" xfId="0" applyFont="1" applyBorder="1" applyAlignment="1"/>
    <xf numFmtId="0" fontId="81" fillId="0" borderId="22" xfId="0" applyFont="1" applyBorder="1"/>
    <xf numFmtId="0" fontId="81" fillId="0" borderId="0" xfId="0" applyFont="1" applyAlignment="1">
      <alignment horizontal="right"/>
    </xf>
    <xf numFmtId="0" fontId="81" fillId="0" borderId="20" xfId="0" applyFont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/>
    </xf>
    <xf numFmtId="0" fontId="81" fillId="26" borderId="20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left"/>
    </xf>
    <xf numFmtId="0" fontId="81" fillId="28" borderId="2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/>
    </xf>
    <xf numFmtId="0" fontId="81" fillId="0" borderId="20" xfId="0" applyFont="1" applyBorder="1" applyAlignment="1">
      <alignment horizontal="center" vertical="top" wrapText="1"/>
    </xf>
    <xf numFmtId="0" fontId="81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20" fillId="26" borderId="28" xfId="0" applyFont="1" applyFill="1" applyBorder="1" applyAlignment="1">
      <alignment horizontal="center"/>
    </xf>
    <xf numFmtId="0" fontId="120" fillId="26" borderId="29" xfId="0" applyFont="1" applyFill="1" applyBorder="1" applyAlignment="1">
      <alignment horizontal="center"/>
    </xf>
    <xf numFmtId="0" fontId="120" fillId="26" borderId="30" xfId="0" applyFont="1" applyFill="1" applyBorder="1" applyAlignment="1">
      <alignment horizontal="center"/>
    </xf>
    <xf numFmtId="0" fontId="120" fillId="26" borderId="37" xfId="0" applyFont="1" applyFill="1" applyBorder="1" applyAlignment="1">
      <alignment horizontal="center"/>
    </xf>
    <xf numFmtId="0" fontId="120" fillId="26" borderId="15" xfId="0" applyFont="1" applyFill="1" applyBorder="1" applyAlignment="1">
      <alignment horizontal="center"/>
    </xf>
    <xf numFmtId="0" fontId="120" fillId="26" borderId="23" xfId="0" applyFont="1" applyFill="1" applyBorder="1" applyAlignment="1">
      <alignment horizontal="center"/>
    </xf>
    <xf numFmtId="0" fontId="81" fillId="26" borderId="25" xfId="0" applyFont="1" applyFill="1" applyBorder="1" applyAlignment="1">
      <alignment horizontal="center" vertical="center"/>
    </xf>
    <xf numFmtId="0" fontId="81" fillId="26" borderId="11" xfId="0" applyFont="1" applyFill="1" applyBorder="1" applyAlignment="1">
      <alignment horizontal="center" vertical="center"/>
    </xf>
    <xf numFmtId="0" fontId="81" fillId="26" borderId="11" xfId="0" applyFont="1" applyFill="1" applyBorder="1" applyAlignment="1">
      <alignment horizontal="left" indent="1"/>
    </xf>
    <xf numFmtId="0" fontId="81" fillId="26" borderId="11" xfId="0" applyFont="1" applyFill="1" applyBorder="1" applyAlignment="1">
      <alignment horizontal="center" vertical="center" wrapText="1"/>
    </xf>
    <xf numFmtId="0" fontId="81" fillId="26" borderId="20" xfId="0" applyFont="1" applyFill="1" applyBorder="1" applyAlignment="1">
      <alignment horizontal="center" vertical="center" wrapText="1"/>
    </xf>
    <xf numFmtId="0" fontId="81" fillId="26" borderId="11" xfId="0" applyFont="1" applyFill="1" applyBorder="1"/>
    <xf numFmtId="0" fontId="81" fillId="26" borderId="20" xfId="0" applyFont="1" applyFill="1" applyBorder="1" applyAlignment="1">
      <alignment horizontal="center" vertical="top" wrapText="1"/>
    </xf>
    <xf numFmtId="0" fontId="81" fillId="26" borderId="38" xfId="0" applyFont="1" applyFill="1" applyBorder="1" applyAlignment="1">
      <alignment horizontal="center" vertical="center"/>
    </xf>
    <xf numFmtId="0" fontId="81" fillId="26" borderId="21" xfId="0" applyFont="1" applyFill="1" applyBorder="1" applyAlignment="1">
      <alignment horizontal="center" vertical="center" wrapText="1"/>
    </xf>
    <xf numFmtId="0" fontId="81" fillId="26" borderId="21" xfId="0" applyFont="1" applyFill="1" applyBorder="1" applyAlignment="1">
      <alignment vertical="center" wrapText="1"/>
    </xf>
    <xf numFmtId="0" fontId="81" fillId="26" borderId="22" xfId="0" applyFont="1" applyFill="1" applyBorder="1" applyAlignment="1">
      <alignment horizontal="center" vertical="top" wrapText="1"/>
    </xf>
    <xf numFmtId="0" fontId="120" fillId="26" borderId="29" xfId="0" applyFont="1" applyFill="1" applyBorder="1" applyAlignment="1">
      <alignment horizontal="center" vertical="center"/>
    </xf>
    <xf numFmtId="0" fontId="120" fillId="26" borderId="30" xfId="0" applyFont="1" applyFill="1" applyBorder="1" applyAlignment="1">
      <alignment horizontal="center" vertical="center"/>
    </xf>
    <xf numFmtId="0" fontId="81" fillId="26" borderId="37" xfId="0" applyFont="1" applyFill="1" applyBorder="1" applyAlignment="1">
      <alignment horizontal="center"/>
    </xf>
    <xf numFmtId="0" fontId="81" fillId="26" borderId="15" xfId="0" applyFont="1" applyFill="1" applyBorder="1" applyAlignment="1">
      <alignment horizontal="center" vertical="center"/>
    </xf>
    <xf numFmtId="0" fontId="81" fillId="26" borderId="15" xfId="0" applyFont="1" applyFill="1" applyBorder="1" applyAlignment="1">
      <alignment vertical="center"/>
    </xf>
    <xf numFmtId="0" fontId="81" fillId="26" borderId="23" xfId="0" applyFont="1" applyFill="1" applyBorder="1" applyAlignment="1">
      <alignment horizontal="center" vertical="center"/>
    </xf>
    <xf numFmtId="0" fontId="81" fillId="26" borderId="25" xfId="0" applyFont="1" applyFill="1" applyBorder="1" applyAlignment="1">
      <alignment horizontal="center"/>
    </xf>
    <xf numFmtId="0" fontId="81" fillId="26" borderId="11" xfId="0" applyFont="1" applyFill="1" applyBorder="1" applyAlignment="1">
      <alignment horizontal="left" vertical="center"/>
    </xf>
    <xf numFmtId="0" fontId="81" fillId="26" borderId="11" xfId="0" applyFont="1" applyFill="1" applyBorder="1" applyAlignment="1">
      <alignment horizontal="center"/>
    </xf>
    <xf numFmtId="0" fontId="81" fillId="26" borderId="11" xfId="0" applyFont="1" applyFill="1" applyBorder="1" applyAlignment="1">
      <alignment horizontal="left"/>
    </xf>
    <xf numFmtId="0" fontId="81" fillId="26" borderId="38" xfId="0" applyFont="1" applyFill="1" applyBorder="1" applyAlignment="1">
      <alignment horizontal="center"/>
    </xf>
    <xf numFmtId="0" fontId="81" fillId="26" borderId="21" xfId="0" applyFont="1" applyFill="1" applyBorder="1" applyAlignment="1"/>
    <xf numFmtId="0" fontId="81" fillId="26" borderId="21" xfId="0" applyFont="1" applyFill="1" applyBorder="1" applyAlignment="1">
      <alignment horizontal="center"/>
    </xf>
    <xf numFmtId="0" fontId="81" fillId="26" borderId="22" xfId="0" applyFont="1" applyFill="1" applyBorder="1"/>
    <xf numFmtId="0" fontId="9" fillId="32" borderId="31" xfId="0" applyFont="1" applyFill="1" applyBorder="1" applyAlignment="1">
      <alignment horizontal="center"/>
    </xf>
    <xf numFmtId="0" fontId="9" fillId="32" borderId="32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81" fillId="32" borderId="11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left" vertical="center"/>
    </xf>
    <xf numFmtId="0" fontId="81" fillId="32" borderId="20" xfId="0" applyFont="1" applyFill="1" applyBorder="1" applyAlignment="1">
      <alignment horizontal="center" vertical="center" wrapText="1"/>
    </xf>
    <xf numFmtId="0" fontId="84" fillId="32" borderId="11" xfId="0" applyFont="1" applyFill="1" applyBorder="1" applyAlignment="1">
      <alignment horizontal="center" vertical="center" wrapText="1"/>
    </xf>
    <xf numFmtId="0" fontId="84" fillId="32" borderId="11" xfId="0" applyFont="1" applyFill="1" applyBorder="1" applyAlignment="1">
      <alignment horizontal="left" vertical="center"/>
    </xf>
    <xf numFmtId="0" fontId="84" fillId="32" borderId="20" xfId="0" applyFont="1" applyFill="1" applyBorder="1" applyAlignment="1">
      <alignment horizontal="center" vertical="center" wrapText="1"/>
    </xf>
    <xf numFmtId="0" fontId="81" fillId="32" borderId="11" xfId="0" applyFont="1" applyFill="1" applyBorder="1" applyAlignment="1">
      <alignment horizontal="center" vertical="center"/>
    </xf>
    <xf numFmtId="0" fontId="81" fillId="32" borderId="11" xfId="0" applyFont="1" applyFill="1" applyBorder="1" applyAlignment="1">
      <alignment horizontal="left" vertical="center" indent="1"/>
    </xf>
    <xf numFmtId="0" fontId="81" fillId="32" borderId="20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left" vertical="center" wrapText="1" indent="1"/>
    </xf>
    <xf numFmtId="0" fontId="13" fillId="32" borderId="24" xfId="0" applyFont="1" applyFill="1" applyBorder="1" applyAlignment="1">
      <alignment horizontal="center" vertical="top" wrapText="1"/>
    </xf>
    <xf numFmtId="0" fontId="4" fillId="32" borderId="38" xfId="0" applyFont="1" applyFill="1" applyBorder="1" applyAlignment="1">
      <alignment horizontal="center" vertical="center"/>
    </xf>
    <xf numFmtId="0" fontId="37" fillId="32" borderId="21" xfId="0" applyFont="1" applyFill="1" applyBorder="1" applyAlignment="1">
      <alignment horizontal="center" vertical="center" wrapText="1"/>
    </xf>
    <xf numFmtId="0" fontId="37" fillId="32" borderId="21" xfId="0" applyFont="1" applyFill="1" applyBorder="1" applyAlignment="1">
      <alignment horizontal="left" vertical="center" wrapText="1" indent="1"/>
    </xf>
    <xf numFmtId="0" fontId="13" fillId="32" borderId="22" xfId="0" applyFont="1" applyFill="1" applyBorder="1" applyAlignment="1">
      <alignment horizontal="center" vertical="top" wrapText="1"/>
    </xf>
    <xf numFmtId="0" fontId="102" fillId="0" borderId="11" xfId="0" applyFont="1" applyBorder="1" applyAlignment="1">
      <alignment horizontal="center"/>
    </xf>
    <xf numFmtId="0" fontId="81" fillId="0" borderId="42" xfId="0" applyFont="1" applyBorder="1" applyAlignment="1">
      <alignment horizontal="center" vertical="center"/>
    </xf>
    <xf numFmtId="49" fontId="102" fillId="0" borderId="11" xfId="0" applyNumberFormat="1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1" xfId="0" applyFont="1" applyBorder="1"/>
    <xf numFmtId="49" fontId="121" fillId="0" borderId="11" xfId="0" applyNumberFormat="1" applyFont="1" applyBorder="1" applyAlignment="1">
      <alignment horizontal="center"/>
    </xf>
    <xf numFmtId="0" fontId="121" fillId="0" borderId="11" xfId="0" applyFont="1" applyBorder="1"/>
    <xf numFmtId="0" fontId="81" fillId="0" borderId="35" xfId="0" applyFont="1" applyBorder="1" applyAlignment="1">
      <alignment horizontal="left"/>
    </xf>
    <xf numFmtId="0" fontId="81" fillId="24" borderId="20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/>
    </xf>
    <xf numFmtId="0" fontId="102" fillId="0" borderId="11" xfId="0" applyFont="1" applyFill="1" applyBorder="1"/>
    <xf numFmtId="0" fontId="102" fillId="24" borderId="11" xfId="0" applyFont="1" applyFill="1" applyBorder="1" applyAlignment="1">
      <alignment horizontal="center"/>
    </xf>
    <xf numFmtId="0" fontId="102" fillId="24" borderId="11" xfId="0" applyFont="1" applyFill="1" applyBorder="1"/>
    <xf numFmtId="0" fontId="98" fillId="0" borderId="11" xfId="0" applyFont="1" applyFill="1" applyBorder="1"/>
    <xf numFmtId="0" fontId="98" fillId="0" borderId="11" xfId="0" applyFont="1" applyFill="1" applyBorder="1" applyAlignment="1">
      <alignment horizontal="center"/>
    </xf>
    <xf numFmtId="0" fontId="98" fillId="24" borderId="11" xfId="0" applyFont="1" applyFill="1" applyBorder="1" applyAlignment="1">
      <alignment horizontal="center"/>
    </xf>
    <xf numFmtId="0" fontId="98" fillId="24" borderId="11" xfId="0" applyFont="1" applyFill="1" applyBorder="1"/>
    <xf numFmtId="0" fontId="90" fillId="0" borderId="11" xfId="0" applyFont="1" applyFill="1" applyBorder="1"/>
    <xf numFmtId="49" fontId="62" fillId="29" borderId="11" xfId="0" applyNumberFormat="1" applyFont="1" applyFill="1" applyBorder="1" applyAlignment="1">
      <alignment horizontal="center"/>
    </xf>
    <xf numFmtId="0" fontId="62" fillId="29" borderId="11" xfId="0" applyFont="1" applyFill="1" applyBorder="1"/>
    <xf numFmtId="49" fontId="81" fillId="29" borderId="11" xfId="0" applyNumberFormat="1" applyFont="1" applyFill="1" applyBorder="1" applyAlignment="1">
      <alignment horizontal="center"/>
    </xf>
    <xf numFmtId="0" fontId="81" fillId="29" borderId="11" xfId="0" applyFont="1" applyFill="1" applyBorder="1"/>
    <xf numFmtId="0" fontId="82" fillId="32" borderId="20" xfId="0" applyFont="1" applyFill="1" applyBorder="1" applyAlignment="1">
      <alignment horizontal="center" vertical="center"/>
    </xf>
    <xf numFmtId="0" fontId="81" fillId="0" borderId="11" xfId="0" applyFont="1" applyFill="1" applyBorder="1" applyAlignment="1"/>
    <xf numFmtId="0" fontId="101" fillId="0" borderId="11" xfId="0" applyFont="1" applyFill="1" applyBorder="1" applyAlignment="1">
      <alignment horizontal="center"/>
    </xf>
    <xf numFmtId="0" fontId="101" fillId="0" borderId="11" xfId="0" applyFont="1" applyFill="1" applyBorder="1"/>
    <xf numFmtId="0" fontId="84" fillId="24" borderId="11" xfId="0" applyFont="1" applyFill="1" applyBorder="1" applyAlignment="1">
      <alignment horizontal="center"/>
    </xf>
    <xf numFmtId="0" fontId="84" fillId="24" borderId="11" xfId="0" applyFont="1" applyFill="1" applyBorder="1"/>
    <xf numFmtId="0" fontId="118" fillId="32" borderId="11" xfId="0" applyFont="1" applyFill="1" applyBorder="1" applyAlignment="1">
      <alignment horizontal="center" vertical="center" wrapText="1"/>
    </xf>
    <xf numFmtId="0" fontId="119" fillId="32" borderId="11" xfId="0" applyFont="1" applyFill="1" applyBorder="1" applyAlignment="1">
      <alignment horizontal="left" vertical="center"/>
    </xf>
    <xf numFmtId="0" fontId="81" fillId="32" borderId="11" xfId="0" applyFont="1" applyFill="1" applyBorder="1" applyAlignment="1">
      <alignment horizontal="center"/>
    </xf>
    <xf numFmtId="0" fontId="81" fillId="32" borderId="11" xfId="0" applyFont="1" applyFill="1" applyBorder="1"/>
    <xf numFmtId="0" fontId="102" fillId="32" borderId="11" xfId="0" applyFont="1" applyFill="1" applyBorder="1" applyAlignment="1">
      <alignment horizontal="center"/>
    </xf>
    <xf numFmtId="0" fontId="102" fillId="32" borderId="11" xfId="0" applyFont="1" applyFill="1" applyBorder="1"/>
    <xf numFmtId="0" fontId="98" fillId="32" borderId="11" xfId="0" applyFont="1" applyFill="1" applyBorder="1" applyAlignment="1">
      <alignment horizontal="center"/>
    </xf>
    <xf numFmtId="0" fontId="98" fillId="32" borderId="11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81" fillId="29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2" fillId="0" borderId="16" xfId="0" applyFont="1" applyFill="1" applyBorder="1" applyAlignment="1">
      <alignment horizontal="center"/>
    </xf>
    <xf numFmtId="0" fontId="122" fillId="0" borderId="13" xfId="0" applyFont="1" applyFill="1" applyBorder="1" applyAlignment="1">
      <alignment horizontal="center"/>
    </xf>
    <xf numFmtId="0" fontId="122" fillId="0" borderId="53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60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276</xdr:row>
      <xdr:rowOff>9690</xdr:rowOff>
    </xdr:from>
    <xdr:to>
      <xdr:col>2</xdr:col>
      <xdr:colOff>2076885</xdr:colOff>
      <xdr:row>276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277</xdr:row>
      <xdr:rowOff>123750</xdr:rowOff>
    </xdr:from>
    <xdr:to>
      <xdr:col>2</xdr:col>
      <xdr:colOff>2057805</xdr:colOff>
      <xdr:row>277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/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272</xdr:row>
      <xdr:rowOff>47505</xdr:rowOff>
    </xdr:from>
    <xdr:to>
      <xdr:col>2</xdr:col>
      <xdr:colOff>1972125</xdr:colOff>
      <xdr:row>272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/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5"/>
  <sheetViews>
    <sheetView showGridLines="0" tabSelected="1" view="pageBreakPreview" topLeftCell="A70" zoomScaleNormal="76" zoomScaleSheetLayoutView="100" workbookViewId="0">
      <selection activeCell="M73" sqref="M73"/>
    </sheetView>
  </sheetViews>
  <sheetFormatPr defaultRowHeight="15" x14ac:dyDescent="0.2"/>
  <cols>
    <col min="1" max="1" width="9.7109375" style="4" customWidth="1"/>
    <col min="2" max="2" width="23.140625" style="4" customWidth="1"/>
    <col min="3" max="3" width="40.7109375" style="2" customWidth="1"/>
    <col min="4" max="4" width="5.7109375" style="4" customWidth="1"/>
    <col min="5" max="5" width="3.7109375" style="4" customWidth="1"/>
    <col min="6" max="6" width="7.28515625" style="4" customWidth="1"/>
    <col min="7" max="7" width="24.42578125" style="4" customWidth="1"/>
    <col min="8" max="8" width="40.7109375" style="4" customWidth="1"/>
    <col min="9" max="9" width="6.8554687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109" t="s">
        <v>225</v>
      </c>
      <c r="B1" s="110"/>
      <c r="C1" s="149"/>
      <c r="D1" s="110"/>
      <c r="E1" s="110"/>
      <c r="F1" s="110"/>
      <c r="G1" s="110"/>
      <c r="H1" s="110"/>
    </row>
    <row r="2" spans="1:25" ht="18" x14ac:dyDescent="0.25">
      <c r="A2" s="109" t="s">
        <v>1142</v>
      </c>
      <c r="B2" s="110"/>
      <c r="C2" s="149"/>
      <c r="D2" s="110"/>
      <c r="E2" s="110"/>
      <c r="F2" s="110"/>
      <c r="G2" s="110"/>
      <c r="H2" s="110"/>
      <c r="L2" s="4" t="s">
        <v>220</v>
      </c>
    </row>
    <row r="3" spans="1:25" ht="18" x14ac:dyDescent="0.25">
      <c r="A3" s="109" t="s">
        <v>9</v>
      </c>
      <c r="B3" s="110"/>
      <c r="C3" s="149"/>
      <c r="D3" s="110"/>
      <c r="E3" s="110"/>
      <c r="F3" s="110"/>
      <c r="G3" s="110"/>
      <c r="H3" s="110"/>
    </row>
    <row r="4" spans="1:25" x14ac:dyDescent="0.2">
      <c r="A4" s="107"/>
      <c r="B4" s="107"/>
      <c r="C4" s="108"/>
      <c r="D4" s="107"/>
      <c r="E4" s="107"/>
      <c r="F4" s="107"/>
      <c r="G4" s="107"/>
      <c r="H4" s="107"/>
    </row>
    <row r="6" spans="1:25" ht="21" thickBot="1" x14ac:dyDescent="0.35">
      <c r="A6" s="102" t="s">
        <v>1143</v>
      </c>
      <c r="B6" s="102"/>
      <c r="C6" s="566"/>
      <c r="D6" s="102"/>
      <c r="E6" s="102"/>
      <c r="F6" s="102" t="s">
        <v>1144</v>
      </c>
      <c r="G6" s="102"/>
      <c r="H6" s="566"/>
      <c r="I6" s="102"/>
      <c r="J6" s="102"/>
      <c r="K6" s="566"/>
      <c r="L6" s="534"/>
      <c r="M6" s="534"/>
      <c r="N6" s="81"/>
      <c r="U6" s="4" t="s">
        <v>1330</v>
      </c>
      <c r="V6" s="4" t="s">
        <v>1329</v>
      </c>
    </row>
    <row r="7" spans="1:25" ht="21.75" customHeight="1" thickBot="1" x14ac:dyDescent="0.25">
      <c r="A7" s="535" t="s">
        <v>10</v>
      </c>
      <c r="B7" s="536" t="s">
        <v>2</v>
      </c>
      <c r="C7" s="536" t="s">
        <v>3</v>
      </c>
      <c r="D7" s="537" t="s">
        <v>11</v>
      </c>
      <c r="E7" s="538"/>
      <c r="F7" s="568" t="s">
        <v>10</v>
      </c>
      <c r="G7" s="568" t="s">
        <v>2</v>
      </c>
      <c r="H7" s="569" t="s">
        <v>3</v>
      </c>
      <c r="I7" s="567" t="s">
        <v>11</v>
      </c>
      <c r="J7" s="538"/>
      <c r="K7" s="539"/>
      <c r="L7" s="539"/>
      <c r="M7" s="539"/>
      <c r="N7" s="478"/>
      <c r="U7" s="4" t="s">
        <v>1331</v>
      </c>
      <c r="V7" s="4" t="s">
        <v>1332</v>
      </c>
    </row>
    <row r="8" spans="1:25" ht="20.25" x14ac:dyDescent="0.3">
      <c r="A8" s="540"/>
      <c r="B8" s="541"/>
      <c r="C8" s="541"/>
      <c r="D8" s="542"/>
      <c r="E8" s="141"/>
      <c r="F8" s="540"/>
      <c r="G8" s="541"/>
      <c r="H8" s="541"/>
      <c r="I8" s="542"/>
      <c r="J8" s="141"/>
      <c r="K8" s="533"/>
      <c r="L8" s="533"/>
      <c r="M8" s="533"/>
      <c r="N8" s="164"/>
      <c r="P8" s="29"/>
      <c r="Q8" s="37"/>
      <c r="R8" s="29"/>
    </row>
    <row r="9" spans="1:25" ht="21" x14ac:dyDescent="0.35">
      <c r="A9" s="549">
        <v>1</v>
      </c>
      <c r="B9" s="724">
        <v>1901311013</v>
      </c>
      <c r="C9" s="523" t="s">
        <v>1193</v>
      </c>
      <c r="D9" s="522" t="s">
        <v>6</v>
      </c>
      <c r="E9" s="7"/>
      <c r="F9" s="549">
        <v>1</v>
      </c>
      <c r="G9" s="291">
        <v>1901311035</v>
      </c>
      <c r="H9" s="330" t="s">
        <v>1217</v>
      </c>
      <c r="I9" s="460" t="s">
        <v>6</v>
      </c>
      <c r="J9" s="7"/>
      <c r="K9" s="550"/>
      <c r="L9" s="480"/>
      <c r="M9" s="543"/>
      <c r="N9" s="481"/>
      <c r="V9" s="310"/>
      <c r="W9" s="315"/>
      <c r="X9" s="312"/>
      <c r="Y9" s="314"/>
    </row>
    <row r="10" spans="1:25" ht="21" x14ac:dyDescent="0.35">
      <c r="A10" s="549">
        <v>2</v>
      </c>
      <c r="B10" s="291">
        <v>1901311049</v>
      </c>
      <c r="C10" s="330" t="s">
        <v>1194</v>
      </c>
      <c r="D10" s="291" t="s">
        <v>6</v>
      </c>
      <c r="E10" s="7"/>
      <c r="F10" s="549">
        <v>2</v>
      </c>
      <c r="G10" s="727">
        <v>1901311004</v>
      </c>
      <c r="H10" s="728" t="s">
        <v>1218</v>
      </c>
      <c r="I10" s="460" t="s">
        <v>5</v>
      </c>
      <c r="J10" s="7"/>
      <c r="K10" s="550"/>
      <c r="L10" s="482"/>
      <c r="M10" s="544"/>
      <c r="N10" s="481"/>
      <c r="V10" s="310"/>
      <c r="W10" s="314"/>
      <c r="Y10" s="314"/>
    </row>
    <row r="11" spans="1:25" ht="21" x14ac:dyDescent="0.35">
      <c r="A11" s="549">
        <v>3</v>
      </c>
      <c r="B11" s="727">
        <v>1901311002</v>
      </c>
      <c r="C11" s="728" t="s">
        <v>1195</v>
      </c>
      <c r="D11" s="291" t="s">
        <v>6</v>
      </c>
      <c r="E11" s="7"/>
      <c r="F11" s="549">
        <v>3</v>
      </c>
      <c r="G11" s="381">
        <v>1901311016</v>
      </c>
      <c r="H11" s="365" t="s">
        <v>1219</v>
      </c>
      <c r="I11" s="460" t="s">
        <v>5</v>
      </c>
      <c r="J11" s="7"/>
      <c r="K11" s="550"/>
      <c r="L11" s="482"/>
      <c r="M11" s="544"/>
      <c r="N11" s="481"/>
      <c r="V11" s="310"/>
      <c r="W11" s="314"/>
      <c r="Y11" s="314"/>
    </row>
    <row r="12" spans="1:25" ht="21" x14ac:dyDescent="0.35">
      <c r="A12" s="549">
        <v>4</v>
      </c>
      <c r="B12" s="724">
        <v>1901311008</v>
      </c>
      <c r="C12" s="523" t="s">
        <v>1196</v>
      </c>
      <c r="D12" s="291" t="s">
        <v>5</v>
      </c>
      <c r="E12" s="7"/>
      <c r="F12" s="549">
        <v>4</v>
      </c>
      <c r="G12" s="724">
        <v>1901311012</v>
      </c>
      <c r="H12" s="523" t="s">
        <v>1220</v>
      </c>
      <c r="I12" s="460" t="s">
        <v>6</v>
      </c>
      <c r="J12" s="7"/>
      <c r="K12" s="551"/>
      <c r="L12" s="483"/>
      <c r="M12" s="545"/>
      <c r="N12" s="481"/>
      <c r="V12" s="310"/>
      <c r="W12" s="315"/>
      <c r="X12" s="312"/>
      <c r="Y12" s="314"/>
    </row>
    <row r="13" spans="1:25" ht="21" x14ac:dyDescent="0.35">
      <c r="A13" s="549">
        <v>5</v>
      </c>
      <c r="B13" s="291">
        <v>1901311030</v>
      </c>
      <c r="C13" s="330" t="s">
        <v>1197</v>
      </c>
      <c r="D13" s="291" t="s">
        <v>6</v>
      </c>
      <c r="E13" s="7"/>
      <c r="F13" s="549">
        <v>5</v>
      </c>
      <c r="G13" s="291">
        <v>1901311024</v>
      </c>
      <c r="H13" s="330" t="s">
        <v>1221</v>
      </c>
      <c r="I13" s="460" t="s">
        <v>6</v>
      </c>
      <c r="J13" s="7"/>
      <c r="K13" s="550"/>
      <c r="L13" s="482"/>
      <c r="M13" s="544"/>
      <c r="N13" s="481"/>
      <c r="V13" s="310"/>
      <c r="W13" s="317"/>
      <c r="X13" s="311"/>
      <c r="Y13" s="314"/>
    </row>
    <row r="14" spans="1:25" ht="21" x14ac:dyDescent="0.35">
      <c r="A14" s="549">
        <v>6</v>
      </c>
      <c r="B14" s="724">
        <v>1901311005</v>
      </c>
      <c r="C14" s="523" t="s">
        <v>1198</v>
      </c>
      <c r="D14" s="291" t="s">
        <v>6</v>
      </c>
      <c r="E14" s="7"/>
      <c r="F14" s="549">
        <v>6</v>
      </c>
      <c r="G14" s="291">
        <v>1901311037</v>
      </c>
      <c r="H14" s="330" t="s">
        <v>1222</v>
      </c>
      <c r="I14" s="460" t="s">
        <v>5</v>
      </c>
      <c r="J14" s="7"/>
      <c r="K14" s="550"/>
      <c r="L14" s="482"/>
      <c r="M14" s="544"/>
      <c r="N14" s="481"/>
      <c r="V14" s="310"/>
      <c r="W14" s="315"/>
      <c r="X14" s="312"/>
      <c r="Y14" s="314"/>
    </row>
    <row r="15" spans="1:25" ht="21" x14ac:dyDescent="0.35">
      <c r="A15" s="549">
        <v>7</v>
      </c>
      <c r="B15" s="291">
        <v>1901311040</v>
      </c>
      <c r="C15" s="330" t="s">
        <v>1200</v>
      </c>
      <c r="D15" s="460" t="s">
        <v>6</v>
      </c>
      <c r="E15" s="7"/>
      <c r="F15" s="549">
        <v>7</v>
      </c>
      <c r="G15" s="724">
        <v>1901311014</v>
      </c>
      <c r="H15" s="523" t="s">
        <v>1223</v>
      </c>
      <c r="I15" s="460" t="s">
        <v>6</v>
      </c>
      <c r="J15" s="7"/>
      <c r="K15" s="550"/>
      <c r="L15" s="483"/>
      <c r="M15" s="545" t="s">
        <v>1156</v>
      </c>
      <c r="N15" s="484"/>
      <c r="V15" s="310"/>
      <c r="W15" s="314"/>
      <c r="Y15" s="314"/>
    </row>
    <row r="16" spans="1:25" ht="21" x14ac:dyDescent="0.35">
      <c r="A16" s="549">
        <v>8</v>
      </c>
      <c r="B16" s="291">
        <v>1901311029</v>
      </c>
      <c r="C16" s="330" t="s">
        <v>1201</v>
      </c>
      <c r="D16" s="291" t="s">
        <v>5</v>
      </c>
      <c r="E16" s="7"/>
      <c r="F16" s="549">
        <v>8</v>
      </c>
      <c r="G16" s="291">
        <v>1901311028</v>
      </c>
      <c r="H16" s="330" t="s">
        <v>1199</v>
      </c>
      <c r="I16" s="460" t="s">
        <v>6</v>
      </c>
      <c r="J16" s="7"/>
      <c r="K16" s="550"/>
      <c r="L16" s="482"/>
      <c r="M16" s="544"/>
      <c r="N16" s="481"/>
      <c r="V16" s="310"/>
      <c r="W16" s="315"/>
      <c r="X16" s="312"/>
      <c r="Y16" s="314"/>
    </row>
    <row r="17" spans="1:25" ht="21" x14ac:dyDescent="0.35">
      <c r="A17" s="549">
        <v>9</v>
      </c>
      <c r="B17" s="291">
        <v>1901311019</v>
      </c>
      <c r="C17" s="330" t="s">
        <v>1202</v>
      </c>
      <c r="D17" s="291" t="s">
        <v>5</v>
      </c>
      <c r="E17" s="7"/>
      <c r="F17" s="549">
        <v>9</v>
      </c>
      <c r="G17" s="291">
        <v>1901311026</v>
      </c>
      <c r="H17" s="330" t="s">
        <v>1224</v>
      </c>
      <c r="I17" s="460" t="s">
        <v>5</v>
      </c>
      <c r="J17" s="7"/>
      <c r="K17" s="550"/>
      <c r="L17" s="480"/>
      <c r="M17" s="543"/>
      <c r="N17" s="481"/>
      <c r="V17" s="310"/>
      <c r="W17" s="315"/>
      <c r="X17" s="312"/>
      <c r="Y17" s="314"/>
    </row>
    <row r="18" spans="1:25" ht="21" x14ac:dyDescent="0.35">
      <c r="A18" s="549">
        <v>10</v>
      </c>
      <c r="B18" s="291">
        <v>1901311033</v>
      </c>
      <c r="C18" s="330" t="s">
        <v>1203</v>
      </c>
      <c r="D18" s="291" t="s">
        <v>5</v>
      </c>
      <c r="E18" s="7"/>
      <c r="F18" s="549">
        <v>10</v>
      </c>
      <c r="G18" s="727">
        <v>1901311001</v>
      </c>
      <c r="H18" s="728" t="s">
        <v>1225</v>
      </c>
      <c r="I18" s="460" t="s">
        <v>6</v>
      </c>
      <c r="J18" s="7"/>
      <c r="K18" s="550"/>
      <c r="L18" s="480"/>
      <c r="M18" s="543"/>
      <c r="N18" s="481"/>
      <c r="V18" s="310"/>
      <c r="W18" s="314"/>
      <c r="Y18" s="314"/>
    </row>
    <row r="19" spans="1:25" ht="21" x14ac:dyDescent="0.35">
      <c r="A19" s="549">
        <v>11</v>
      </c>
      <c r="B19" s="291">
        <v>1901311048</v>
      </c>
      <c r="C19" s="330" t="s">
        <v>1204</v>
      </c>
      <c r="D19" s="291" t="s">
        <v>6</v>
      </c>
      <c r="E19" s="7"/>
      <c r="F19" s="549">
        <v>11</v>
      </c>
      <c r="G19" s="729">
        <v>1901311006</v>
      </c>
      <c r="H19" s="730" t="s">
        <v>1226</v>
      </c>
      <c r="I19" s="323" t="s">
        <v>6</v>
      </c>
      <c r="J19" s="7"/>
      <c r="K19" s="550"/>
      <c r="L19" s="482"/>
      <c r="M19" s="544"/>
      <c r="N19" s="481"/>
      <c r="V19" s="310"/>
      <c r="W19" s="314"/>
      <c r="Y19" s="314"/>
    </row>
    <row r="20" spans="1:25" ht="21" x14ac:dyDescent="0.35">
      <c r="A20" s="549">
        <v>12</v>
      </c>
      <c r="B20" s="370">
        <v>1901311042</v>
      </c>
      <c r="C20" s="371" t="s">
        <v>1205</v>
      </c>
      <c r="D20" s="291" t="s">
        <v>5</v>
      </c>
      <c r="E20" s="7"/>
      <c r="F20" s="549">
        <v>12</v>
      </c>
      <c r="G20" s="291">
        <v>1901311036</v>
      </c>
      <c r="H20" s="330" t="s">
        <v>1227</v>
      </c>
      <c r="I20" s="460" t="s">
        <v>5</v>
      </c>
      <c r="J20" s="7"/>
      <c r="K20" s="550"/>
      <c r="L20" s="480"/>
      <c r="M20" s="543"/>
      <c r="N20" s="481"/>
      <c r="V20" s="310"/>
      <c r="W20" s="314"/>
      <c r="Y20" s="314"/>
    </row>
    <row r="21" spans="1:25" ht="21" x14ac:dyDescent="0.35">
      <c r="A21" s="549">
        <v>13</v>
      </c>
      <c r="B21" s="724">
        <v>1901311010</v>
      </c>
      <c r="C21" s="523" t="s">
        <v>1206</v>
      </c>
      <c r="D21" s="291" t="s">
        <v>5</v>
      </c>
      <c r="E21" s="7"/>
      <c r="F21" s="549">
        <v>13</v>
      </c>
      <c r="G21" s="291">
        <v>1901311022</v>
      </c>
      <c r="H21" s="330" t="s">
        <v>1228</v>
      </c>
      <c r="I21" s="460" t="s">
        <v>5</v>
      </c>
      <c r="J21" s="7"/>
      <c r="K21" s="550"/>
      <c r="L21" s="482"/>
      <c r="M21" s="544"/>
      <c r="N21" s="481"/>
      <c r="V21" s="310"/>
      <c r="W21" s="314"/>
      <c r="Y21" s="314"/>
    </row>
    <row r="22" spans="1:25" ht="21" x14ac:dyDescent="0.35">
      <c r="A22" s="549">
        <v>14</v>
      </c>
      <c r="B22" s="291">
        <v>1901311021</v>
      </c>
      <c r="C22" s="330" t="s">
        <v>1207</v>
      </c>
      <c r="D22" s="291" t="s">
        <v>5</v>
      </c>
      <c r="E22" s="7"/>
      <c r="F22" s="549">
        <v>14</v>
      </c>
      <c r="G22" s="724">
        <v>1901311011</v>
      </c>
      <c r="H22" s="523" t="s">
        <v>1229</v>
      </c>
      <c r="I22" s="460" t="s">
        <v>5</v>
      </c>
      <c r="J22" s="7"/>
      <c r="K22" s="551"/>
      <c r="L22" s="482"/>
      <c r="M22" s="544"/>
      <c r="N22" s="481"/>
      <c r="V22" s="310"/>
      <c r="W22" s="314"/>
      <c r="Y22" s="314"/>
    </row>
    <row r="23" spans="1:25" ht="21" x14ac:dyDescent="0.35">
      <c r="A23" s="549">
        <v>15</v>
      </c>
      <c r="B23" s="291">
        <v>1901311038</v>
      </c>
      <c r="C23" s="330" t="s">
        <v>1208</v>
      </c>
      <c r="D23" s="291" t="s">
        <v>5</v>
      </c>
      <c r="E23" s="7"/>
      <c r="F23" s="549">
        <v>15</v>
      </c>
      <c r="G23" s="291">
        <v>1901311045</v>
      </c>
      <c r="H23" s="330" t="s">
        <v>1230</v>
      </c>
      <c r="I23" s="460" t="s">
        <v>6</v>
      </c>
      <c r="J23" s="7"/>
      <c r="K23" s="550"/>
      <c r="L23" s="480"/>
      <c r="M23" s="543"/>
      <c r="N23" s="481"/>
      <c r="V23" s="310"/>
      <c r="W23" s="314"/>
      <c r="Y23" s="314"/>
    </row>
    <row r="24" spans="1:25" ht="21" x14ac:dyDescent="0.35">
      <c r="A24" s="549">
        <v>16</v>
      </c>
      <c r="B24" s="291">
        <v>1901311047</v>
      </c>
      <c r="C24" s="330" t="s">
        <v>1209</v>
      </c>
      <c r="D24" s="291" t="s">
        <v>6</v>
      </c>
      <c r="E24" s="7"/>
      <c r="F24" s="549">
        <v>16</v>
      </c>
      <c r="G24" s="291">
        <v>1901311032</v>
      </c>
      <c r="H24" s="330" t="s">
        <v>1231</v>
      </c>
      <c r="I24" s="460" t="s">
        <v>5</v>
      </c>
      <c r="J24" s="7"/>
      <c r="K24" s="550"/>
      <c r="L24" s="485"/>
      <c r="M24" s="546"/>
      <c r="N24" s="481"/>
      <c r="V24" s="310"/>
      <c r="W24" s="314"/>
      <c r="Y24" s="314"/>
    </row>
    <row r="25" spans="1:25" ht="21" x14ac:dyDescent="0.35">
      <c r="A25" s="549">
        <v>17</v>
      </c>
      <c r="B25" s="291">
        <v>1901311023</v>
      </c>
      <c r="C25" s="330" t="s">
        <v>1210</v>
      </c>
      <c r="D25" s="291" t="s">
        <v>5</v>
      </c>
      <c r="E25" s="7"/>
      <c r="F25" s="552">
        <v>17</v>
      </c>
      <c r="G25" s="291">
        <v>1901311017</v>
      </c>
      <c r="H25" s="330" t="s">
        <v>1232</v>
      </c>
      <c r="I25" s="460" t="s">
        <v>5</v>
      </c>
      <c r="J25" s="7"/>
      <c r="K25" s="550"/>
      <c r="L25" s="485"/>
      <c r="M25" s="546"/>
      <c r="N25" s="481"/>
      <c r="V25" s="310"/>
      <c r="W25" s="317"/>
      <c r="X25" s="311"/>
      <c r="Y25" s="314"/>
    </row>
    <row r="26" spans="1:25" ht="21" x14ac:dyDescent="0.35">
      <c r="A26" s="549">
        <v>18</v>
      </c>
      <c r="B26" s="381">
        <v>1901311020</v>
      </c>
      <c r="C26" s="365" t="s">
        <v>1211</v>
      </c>
      <c r="D26" s="291" t="s">
        <v>5</v>
      </c>
      <c r="E26" s="7"/>
      <c r="F26" s="552">
        <v>18</v>
      </c>
      <c r="G26" s="724">
        <v>1901311009</v>
      </c>
      <c r="H26" s="523" t="s">
        <v>1233</v>
      </c>
      <c r="I26" s="460" t="s">
        <v>5</v>
      </c>
      <c r="J26" s="7"/>
      <c r="K26" s="550"/>
      <c r="L26" s="482"/>
      <c r="M26" s="544"/>
      <c r="N26" s="481"/>
      <c r="V26" s="310"/>
      <c r="W26" s="314"/>
      <c r="Y26" s="314"/>
    </row>
    <row r="27" spans="1:25" ht="21" x14ac:dyDescent="0.35">
      <c r="A27" s="549">
        <v>19</v>
      </c>
      <c r="B27" s="724">
        <v>1901311007</v>
      </c>
      <c r="C27" s="523" t="s">
        <v>1212</v>
      </c>
      <c r="D27" s="291" t="s">
        <v>6</v>
      </c>
      <c r="E27" s="7"/>
      <c r="F27" s="552">
        <v>19</v>
      </c>
      <c r="G27" s="291">
        <v>1901311046</v>
      </c>
      <c r="H27" s="330" t="s">
        <v>1234</v>
      </c>
      <c r="I27" s="460" t="s">
        <v>6</v>
      </c>
      <c r="J27" s="7"/>
      <c r="K27" s="550"/>
      <c r="L27" s="485"/>
      <c r="M27" s="546"/>
      <c r="N27" s="481"/>
      <c r="V27" s="310"/>
      <c r="W27" s="314"/>
      <c r="Y27" s="314"/>
    </row>
    <row r="28" spans="1:25" ht="21" x14ac:dyDescent="0.35">
      <c r="A28" s="549">
        <v>20</v>
      </c>
      <c r="B28" s="291">
        <v>1901311044</v>
      </c>
      <c r="C28" s="330" t="s">
        <v>1213</v>
      </c>
      <c r="D28" s="460" t="s">
        <v>5</v>
      </c>
      <c r="E28" s="7"/>
      <c r="F28" s="552">
        <v>20</v>
      </c>
      <c r="G28" s="727">
        <v>1901311003</v>
      </c>
      <c r="H28" s="728" t="s">
        <v>1236</v>
      </c>
      <c r="I28" s="460" t="s">
        <v>6</v>
      </c>
      <c r="J28" s="7"/>
      <c r="K28" s="550"/>
      <c r="L28" s="482"/>
      <c r="M28" s="544"/>
      <c r="N28" s="481"/>
      <c r="V28" s="310"/>
      <c r="W28" s="315"/>
      <c r="X28" s="312"/>
      <c r="Y28" s="314"/>
    </row>
    <row r="29" spans="1:25" ht="21" x14ac:dyDescent="0.35">
      <c r="A29" s="549">
        <v>21</v>
      </c>
      <c r="B29" s="381">
        <v>1901311015</v>
      </c>
      <c r="C29" s="365" t="s">
        <v>1235</v>
      </c>
      <c r="D29" s="460" t="s">
        <v>6</v>
      </c>
      <c r="E29" s="7"/>
      <c r="F29" s="549">
        <v>21</v>
      </c>
      <c r="G29" s="291">
        <v>1901311043</v>
      </c>
      <c r="H29" s="330" t="s">
        <v>1237</v>
      </c>
      <c r="I29" s="460" t="s">
        <v>6</v>
      </c>
      <c r="J29" s="7"/>
      <c r="K29" s="550"/>
      <c r="L29" s="482"/>
      <c r="M29" s="544"/>
      <c r="N29" s="481"/>
      <c r="V29" s="310"/>
      <c r="W29" s="314"/>
      <c r="Y29" s="314"/>
    </row>
    <row r="30" spans="1:25" ht="21" x14ac:dyDescent="0.35">
      <c r="A30" s="549">
        <v>22</v>
      </c>
      <c r="B30" s="291">
        <v>1901311031</v>
      </c>
      <c r="C30" s="330" t="s">
        <v>1214</v>
      </c>
      <c r="D30" s="291" t="s">
        <v>5</v>
      </c>
      <c r="E30" s="7"/>
      <c r="F30" s="552">
        <v>22</v>
      </c>
      <c r="G30" s="332">
        <v>1901311025</v>
      </c>
      <c r="H30" s="452" t="s">
        <v>1238</v>
      </c>
      <c r="I30" s="354" t="s">
        <v>5</v>
      </c>
      <c r="J30" s="7"/>
      <c r="K30" s="550"/>
      <c r="L30" s="480"/>
      <c r="M30" s="543"/>
      <c r="N30" s="481"/>
      <c r="V30" s="310"/>
      <c r="W30" s="315"/>
      <c r="X30" s="312"/>
      <c r="Y30" s="314"/>
    </row>
    <row r="31" spans="1:25" ht="21" x14ac:dyDescent="0.35">
      <c r="A31" s="549">
        <v>23</v>
      </c>
      <c r="B31" s="291">
        <v>1901311034</v>
      </c>
      <c r="C31" s="330" t="s">
        <v>1215</v>
      </c>
      <c r="D31" s="460" t="s">
        <v>6</v>
      </c>
      <c r="E31" s="7"/>
      <c r="F31" s="552">
        <v>23</v>
      </c>
      <c r="G31" s="291">
        <v>1901311039</v>
      </c>
      <c r="H31" s="330" t="s">
        <v>1239</v>
      </c>
      <c r="I31" s="323" t="s">
        <v>6</v>
      </c>
      <c r="J31" s="7"/>
      <c r="K31" s="550"/>
      <c r="L31" s="485"/>
      <c r="M31" s="546"/>
      <c r="N31" s="481"/>
      <c r="V31" s="310"/>
      <c r="W31" s="314"/>
      <c r="Y31" s="314"/>
    </row>
    <row r="32" spans="1:25" ht="21" x14ac:dyDescent="0.35">
      <c r="A32" s="553">
        <v>24</v>
      </c>
      <c r="B32" s="291">
        <v>1901311041</v>
      </c>
      <c r="C32" s="330" t="s">
        <v>1216</v>
      </c>
      <c r="D32" s="460" t="s">
        <v>6</v>
      </c>
      <c r="E32" s="7"/>
      <c r="F32" s="552"/>
      <c r="G32" s="291"/>
      <c r="H32" s="330"/>
      <c r="I32" s="323"/>
      <c r="J32" s="7"/>
      <c r="K32" s="550"/>
      <c r="L32" s="485"/>
      <c r="M32" s="546"/>
      <c r="N32" s="481"/>
      <c r="V32" s="310"/>
      <c r="W32" s="314"/>
      <c r="Y32" s="314"/>
    </row>
    <row r="33" spans="1:25" ht="21.75" thickBot="1" x14ac:dyDescent="0.3">
      <c r="A33" s="554"/>
      <c r="B33" s="555"/>
      <c r="C33" s="556"/>
      <c r="D33" s="557"/>
      <c r="E33" s="7"/>
      <c r="F33" s="554"/>
      <c r="G33" s="558"/>
      <c r="H33" s="559"/>
      <c r="I33" s="560"/>
      <c r="J33" s="7"/>
      <c r="K33" s="550"/>
      <c r="L33" s="561"/>
      <c r="M33" s="547"/>
      <c r="N33" s="486"/>
      <c r="V33" s="310"/>
      <c r="W33" s="314"/>
      <c r="Y33" s="314"/>
    </row>
    <row r="34" spans="1:25" ht="15" customHeight="1" x14ac:dyDescent="0.3">
      <c r="A34" s="7"/>
      <c r="B34" s="532"/>
      <c r="C34" s="562"/>
      <c r="D34" s="7"/>
      <c r="E34" s="7"/>
      <c r="F34" s="7"/>
      <c r="G34" s="7"/>
      <c r="H34" s="7"/>
      <c r="I34" s="7"/>
      <c r="J34" s="7"/>
      <c r="K34" s="6"/>
      <c r="L34" s="6"/>
      <c r="M34" s="152"/>
      <c r="N34" s="2"/>
      <c r="V34" s="310"/>
      <c r="W34" s="315"/>
      <c r="X34" s="312"/>
      <c r="Y34" s="314"/>
    </row>
    <row r="35" spans="1:25" ht="20.25" x14ac:dyDescent="0.3">
      <c r="A35" s="7"/>
      <c r="B35" s="532"/>
      <c r="C35" s="563" t="s">
        <v>8</v>
      </c>
      <c r="D35" s="7">
        <f>COUNTIF(D9:D33,"L")</f>
        <v>12</v>
      </c>
      <c r="E35" s="7"/>
      <c r="F35" s="7"/>
      <c r="G35" s="7"/>
      <c r="H35" s="564" t="s">
        <v>8</v>
      </c>
      <c r="I35" s="7">
        <f>COUNTIF(I9:I33,"L")</f>
        <v>11</v>
      </c>
      <c r="J35" s="7"/>
      <c r="K35" s="6"/>
      <c r="L35" s="6"/>
      <c r="M35" s="548"/>
      <c r="N35" s="2"/>
      <c r="V35" s="310"/>
      <c r="W35" s="317"/>
      <c r="X35" s="311"/>
      <c r="Y35" s="314"/>
    </row>
    <row r="36" spans="1:25" ht="21" thickBot="1" x14ac:dyDescent="0.35">
      <c r="A36" s="7"/>
      <c r="B36" s="532"/>
      <c r="C36" s="563" t="s">
        <v>13</v>
      </c>
      <c r="D36" s="7">
        <f>COUNTIF(D9:D33,"P")</f>
        <v>12</v>
      </c>
      <c r="E36" s="7"/>
      <c r="F36" s="7"/>
      <c r="G36" s="7"/>
      <c r="H36" s="563" t="s">
        <v>13</v>
      </c>
      <c r="I36" s="7">
        <f>COUNTIF(I9:I33,"P")</f>
        <v>12</v>
      </c>
      <c r="J36" s="7"/>
      <c r="K36" s="6"/>
      <c r="L36" s="6"/>
      <c r="M36" s="548"/>
      <c r="N36" s="2"/>
      <c r="V36" s="310"/>
      <c r="W36" s="314"/>
      <c r="Y36" s="314"/>
    </row>
    <row r="37" spans="1:25" ht="20.25" x14ac:dyDescent="0.3">
      <c r="A37" s="7"/>
      <c r="B37" s="532"/>
      <c r="C37" s="563"/>
      <c r="D37" s="565">
        <f>SUM(D35:D36)</f>
        <v>24</v>
      </c>
      <c r="E37" s="7"/>
      <c r="F37" s="7"/>
      <c r="G37" s="7"/>
      <c r="H37" s="564"/>
      <c r="I37" s="565">
        <f>SUM(I35:I36)</f>
        <v>23</v>
      </c>
      <c r="J37" s="7"/>
      <c r="K37" s="6"/>
      <c r="L37" s="6"/>
      <c r="M37" s="548"/>
      <c r="N37" s="2"/>
      <c r="V37" s="310"/>
      <c r="W37" s="315"/>
      <c r="X37" s="312"/>
      <c r="Y37" s="314"/>
    </row>
    <row r="38" spans="1:25" ht="20.25" x14ac:dyDescent="0.3">
      <c r="A38" s="7" t="s">
        <v>442</v>
      </c>
      <c r="B38" s="532"/>
      <c r="C38" s="562"/>
      <c r="D38" s="7"/>
      <c r="E38" s="7"/>
      <c r="F38" s="7" t="s">
        <v>14</v>
      </c>
      <c r="G38" s="7"/>
      <c r="H38" s="7"/>
      <c r="I38" s="7"/>
      <c r="J38" s="7"/>
      <c r="K38" s="6"/>
      <c r="L38" s="6"/>
      <c r="M38" s="152"/>
      <c r="N38" s="2"/>
      <c r="V38" s="310"/>
      <c r="W38" s="314"/>
      <c r="Y38" s="314"/>
    </row>
    <row r="39" spans="1:25" x14ac:dyDescent="0.2">
      <c r="B39" s="34"/>
      <c r="C39" s="83"/>
      <c r="K39" s="2"/>
      <c r="L39" s="2"/>
      <c r="M39" s="2"/>
      <c r="N39" s="2"/>
      <c r="V39" s="310"/>
      <c r="W39" s="317"/>
      <c r="X39" s="311"/>
      <c r="Y39" s="314"/>
    </row>
    <row r="40" spans="1:25" x14ac:dyDescent="0.2">
      <c r="B40" s="34"/>
      <c r="C40" s="83"/>
      <c r="M40" s="64"/>
      <c r="V40" s="310"/>
      <c r="W40" s="315"/>
      <c r="X40" s="312"/>
      <c r="Y40" s="314"/>
    </row>
    <row r="41" spans="1:25" ht="18" x14ac:dyDescent="0.25">
      <c r="A41" s="109" t="s">
        <v>225</v>
      </c>
      <c r="B41" s="110"/>
      <c r="C41" s="149"/>
      <c r="D41" s="110"/>
      <c r="E41" s="110"/>
      <c r="F41" s="110"/>
      <c r="G41" s="110"/>
      <c r="H41" s="110"/>
      <c r="V41" s="310"/>
      <c r="W41" s="315"/>
      <c r="X41" s="312"/>
      <c r="Y41" s="314"/>
    </row>
    <row r="42" spans="1:25" ht="18" x14ac:dyDescent="0.25">
      <c r="A42" s="109" t="s">
        <v>1145</v>
      </c>
      <c r="B42" s="110"/>
      <c r="C42" s="149"/>
      <c r="D42" s="110"/>
      <c r="E42" s="110"/>
      <c r="F42" s="110"/>
      <c r="G42" s="110"/>
      <c r="H42" s="110"/>
      <c r="V42" s="310"/>
      <c r="W42" s="314"/>
      <c r="Y42" s="314"/>
    </row>
    <row r="43" spans="1:25" ht="18" x14ac:dyDescent="0.25">
      <c r="A43" s="109" t="s">
        <v>9</v>
      </c>
      <c r="B43" s="110"/>
      <c r="C43" s="149"/>
      <c r="D43" s="110"/>
      <c r="E43" s="110"/>
      <c r="F43" s="110"/>
      <c r="G43" s="110"/>
      <c r="H43" s="110"/>
      <c r="V43" s="310"/>
      <c r="W43" s="314"/>
      <c r="Y43" s="314"/>
    </row>
    <row r="44" spans="1:25" x14ac:dyDescent="0.2">
      <c r="V44" s="310"/>
      <c r="W44" s="315"/>
      <c r="X44" s="312"/>
      <c r="Y44" s="314"/>
    </row>
    <row r="45" spans="1:25" ht="16.5" thickBot="1" x14ac:dyDescent="0.3">
      <c r="A45" s="8" t="s">
        <v>1146</v>
      </c>
      <c r="B45" s="8"/>
      <c r="C45" s="81"/>
      <c r="D45" s="8"/>
      <c r="E45" s="8"/>
      <c r="F45" s="8" t="s">
        <v>1147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V45" s="310"/>
      <c r="W45" s="314"/>
      <c r="Y45" s="314"/>
    </row>
    <row r="46" spans="1:25" ht="16.5" thickBot="1" x14ac:dyDescent="0.3">
      <c r="A46" s="119" t="s">
        <v>10</v>
      </c>
      <c r="B46" s="120" t="s">
        <v>2</v>
      </c>
      <c r="C46" s="120" t="s">
        <v>3</v>
      </c>
      <c r="D46" s="121" t="s">
        <v>11</v>
      </c>
      <c r="E46" s="122"/>
      <c r="F46" s="119" t="s">
        <v>10</v>
      </c>
      <c r="G46" s="120" t="s">
        <v>2</v>
      </c>
      <c r="H46" s="120" t="s">
        <v>3</v>
      </c>
      <c r="I46" s="121" t="s">
        <v>11</v>
      </c>
      <c r="J46" s="122"/>
      <c r="K46" s="607"/>
      <c r="L46" s="607"/>
      <c r="M46" s="607"/>
      <c r="N46" s="607"/>
      <c r="O46" s="8"/>
      <c r="P46" s="164"/>
      <c r="Q46" s="164"/>
      <c r="R46" s="164"/>
      <c r="S46" s="164"/>
      <c r="V46" s="310"/>
      <c r="W46" s="314"/>
      <c r="Y46" s="314"/>
    </row>
    <row r="47" spans="1:25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20"/>
      <c r="L47" s="20"/>
      <c r="M47" s="20"/>
      <c r="N47" s="20"/>
      <c r="P47" s="50"/>
      <c r="Q47" s="50"/>
      <c r="R47" s="64"/>
      <c r="S47" s="50"/>
      <c r="V47" s="310"/>
      <c r="W47" s="314"/>
      <c r="Y47" s="314"/>
    </row>
    <row r="48" spans="1:25" ht="18.75" x14ac:dyDescent="0.3">
      <c r="A48" s="123">
        <v>1</v>
      </c>
      <c r="B48" s="291">
        <v>1801311047</v>
      </c>
      <c r="C48" s="330" t="s">
        <v>1068</v>
      </c>
      <c r="D48" s="522" t="s">
        <v>5</v>
      </c>
      <c r="F48" s="123">
        <v>1</v>
      </c>
      <c r="G48" s="291">
        <v>1801311040</v>
      </c>
      <c r="H48" s="330" t="s">
        <v>925</v>
      </c>
      <c r="I48" s="460" t="s">
        <v>6</v>
      </c>
      <c r="K48" s="608"/>
      <c r="L48" s="609"/>
      <c r="M48" s="610"/>
      <c r="N48" s="484"/>
      <c r="P48" s="34"/>
      <c r="Q48" s="165"/>
      <c r="R48" s="166"/>
      <c r="S48" s="165"/>
      <c r="V48" s="310"/>
      <c r="W48" s="317"/>
      <c r="X48" s="311"/>
      <c r="Y48" s="314"/>
    </row>
    <row r="49" spans="1:25" ht="18.75" x14ac:dyDescent="0.3">
      <c r="A49" s="123">
        <v>2</v>
      </c>
      <c r="B49" s="291">
        <v>1801311032</v>
      </c>
      <c r="C49" s="330" t="s">
        <v>906</v>
      </c>
      <c r="D49" s="291" t="s">
        <v>5</v>
      </c>
      <c r="F49" s="123">
        <v>2</v>
      </c>
      <c r="G49" s="291">
        <v>1801311027</v>
      </c>
      <c r="H49" s="330" t="s">
        <v>926</v>
      </c>
      <c r="I49" s="460" t="s">
        <v>5</v>
      </c>
      <c r="K49" s="608"/>
      <c r="L49" s="483"/>
      <c r="M49" s="611"/>
      <c r="N49" s="484"/>
      <c r="P49" s="34"/>
      <c r="Q49" s="165"/>
      <c r="R49" s="166"/>
      <c r="S49" s="165"/>
      <c r="V49" s="310"/>
      <c r="W49" s="314"/>
      <c r="Y49" s="314"/>
    </row>
    <row r="50" spans="1:25" ht="18.75" x14ac:dyDescent="0.3">
      <c r="A50" s="123">
        <v>3</v>
      </c>
      <c r="B50" s="291">
        <v>1801311009</v>
      </c>
      <c r="C50" s="330" t="s">
        <v>907</v>
      </c>
      <c r="D50" s="291" t="s">
        <v>5</v>
      </c>
      <c r="F50" s="123">
        <v>3</v>
      </c>
      <c r="G50" s="291">
        <v>1801311026</v>
      </c>
      <c r="H50" s="330" t="s">
        <v>927</v>
      </c>
      <c r="I50" s="460" t="s">
        <v>6</v>
      </c>
      <c r="K50" s="608"/>
      <c r="L50" s="483"/>
      <c r="M50" s="611"/>
      <c r="N50" s="484"/>
      <c r="P50" s="34"/>
      <c r="Q50" s="167"/>
      <c r="R50" s="168"/>
      <c r="S50" s="165"/>
      <c r="V50" s="310"/>
      <c r="W50" s="314"/>
      <c r="Y50" s="314"/>
    </row>
    <row r="51" spans="1:25" ht="18.75" x14ac:dyDescent="0.3">
      <c r="A51" s="123">
        <v>4</v>
      </c>
      <c r="B51" s="291">
        <v>1801311042</v>
      </c>
      <c r="C51" s="330" t="s">
        <v>908</v>
      </c>
      <c r="D51" s="291" t="s">
        <v>5</v>
      </c>
      <c r="F51" s="123">
        <v>4</v>
      </c>
      <c r="G51" s="291">
        <v>1801311013</v>
      </c>
      <c r="H51" s="330" t="s">
        <v>928</v>
      </c>
      <c r="I51" s="460" t="s">
        <v>6</v>
      </c>
      <c r="K51" s="608"/>
      <c r="L51" s="483"/>
      <c r="M51" s="611"/>
      <c r="N51" s="484"/>
      <c r="P51" s="34"/>
      <c r="Q51" s="165"/>
      <c r="R51" s="166"/>
      <c r="S51" s="165"/>
      <c r="V51" s="310"/>
      <c r="W51" s="314"/>
      <c r="Y51" s="314"/>
    </row>
    <row r="52" spans="1:25" ht="18.75" x14ac:dyDescent="0.3">
      <c r="A52" s="123">
        <v>5</v>
      </c>
      <c r="B52" s="291">
        <v>1801311036</v>
      </c>
      <c r="C52" s="330" t="s">
        <v>909</v>
      </c>
      <c r="D52" s="291" t="s">
        <v>5</v>
      </c>
      <c r="F52" s="123">
        <v>5</v>
      </c>
      <c r="G52" s="488">
        <v>1801311002</v>
      </c>
      <c r="H52" s="487" t="s">
        <v>929</v>
      </c>
      <c r="I52" s="460" t="s">
        <v>6</v>
      </c>
      <c r="K52" s="608"/>
      <c r="L52" s="483"/>
      <c r="M52" s="611"/>
      <c r="N52" s="484"/>
      <c r="P52" s="34"/>
      <c r="Q52" s="167"/>
      <c r="R52" s="168"/>
      <c r="S52" s="165"/>
      <c r="V52" s="310"/>
      <c r="W52" s="314"/>
      <c r="Y52" s="314"/>
    </row>
    <row r="53" spans="1:25" ht="18.75" x14ac:dyDescent="0.3">
      <c r="A53" s="123">
        <v>6</v>
      </c>
      <c r="B53" s="291">
        <v>1801311024</v>
      </c>
      <c r="C53" s="330" t="s">
        <v>910</v>
      </c>
      <c r="D53" s="291" t="s">
        <v>6</v>
      </c>
      <c r="F53" s="123">
        <v>6</v>
      </c>
      <c r="G53" s="291">
        <v>1801311025</v>
      </c>
      <c r="H53" s="330" t="s">
        <v>930</v>
      </c>
      <c r="I53" s="460" t="s">
        <v>6</v>
      </c>
      <c r="K53" s="608"/>
      <c r="L53" s="483"/>
      <c r="M53" s="611"/>
      <c r="N53" s="484"/>
      <c r="P53" s="34"/>
      <c r="Q53" s="167"/>
      <c r="R53" s="168"/>
      <c r="S53" s="165"/>
      <c r="V53" s="310"/>
      <c r="W53" s="314"/>
      <c r="Y53" s="314"/>
    </row>
    <row r="54" spans="1:25" ht="18.75" x14ac:dyDescent="0.3">
      <c r="A54" s="123">
        <v>7</v>
      </c>
      <c r="B54" s="488">
        <v>1801311003</v>
      </c>
      <c r="C54" s="487" t="s">
        <v>911</v>
      </c>
      <c r="D54" s="291" t="s">
        <v>6</v>
      </c>
      <c r="F54" s="123">
        <v>7</v>
      </c>
      <c r="G54" s="291">
        <v>1801311031</v>
      </c>
      <c r="H54" s="330" t="s">
        <v>931</v>
      </c>
      <c r="I54" s="460" t="s">
        <v>6</v>
      </c>
      <c r="K54" s="608"/>
      <c r="L54" s="483"/>
      <c r="M54" s="611"/>
      <c r="N54" s="484"/>
      <c r="P54" s="34"/>
      <c r="Q54" s="165"/>
      <c r="R54" s="166"/>
      <c r="S54" s="165"/>
      <c r="V54" s="310"/>
      <c r="W54" s="315"/>
      <c r="X54" s="312"/>
      <c r="Y54" s="314"/>
    </row>
    <row r="55" spans="1:25" ht="18.75" x14ac:dyDescent="0.3">
      <c r="A55" s="123">
        <v>8</v>
      </c>
      <c r="B55" s="332">
        <v>1801311019</v>
      </c>
      <c r="C55" s="452" t="s">
        <v>912</v>
      </c>
      <c r="D55" s="291" t="s">
        <v>6</v>
      </c>
      <c r="F55" s="123">
        <v>8</v>
      </c>
      <c r="G55" s="291">
        <v>1801311012</v>
      </c>
      <c r="H55" s="330" t="s">
        <v>932</v>
      </c>
      <c r="I55" s="460" t="s">
        <v>5</v>
      </c>
      <c r="K55" s="608"/>
      <c r="L55" s="483"/>
      <c r="M55" s="611"/>
      <c r="N55" s="484"/>
      <c r="P55" s="34"/>
      <c r="Q55" s="167"/>
      <c r="R55" s="168"/>
      <c r="S55" s="165"/>
      <c r="V55" s="310"/>
      <c r="W55" s="314"/>
      <c r="Y55" s="314"/>
    </row>
    <row r="56" spans="1:25" ht="18.75" x14ac:dyDescent="0.3">
      <c r="A56" s="123">
        <v>9</v>
      </c>
      <c r="B56" s="291">
        <v>1801311039</v>
      </c>
      <c r="C56" s="330" t="s">
        <v>913</v>
      </c>
      <c r="D56" s="291" t="s">
        <v>5</v>
      </c>
      <c r="F56" s="123">
        <v>9</v>
      </c>
      <c r="G56" s="291">
        <v>1801311045</v>
      </c>
      <c r="H56" s="330" t="s">
        <v>933</v>
      </c>
      <c r="I56" s="460" t="s">
        <v>6</v>
      </c>
      <c r="K56" s="608"/>
      <c r="L56" s="609"/>
      <c r="M56" s="610"/>
      <c r="N56" s="484"/>
      <c r="P56" s="34"/>
      <c r="Q56" s="165"/>
      <c r="R56" s="166"/>
      <c r="S56" s="165"/>
      <c r="V56" s="310"/>
      <c r="W56" s="314"/>
      <c r="Y56" s="314"/>
    </row>
    <row r="57" spans="1:25" ht="18.75" x14ac:dyDescent="0.3">
      <c r="A57" s="123">
        <v>10</v>
      </c>
      <c r="B57" s="291">
        <v>1801311041</v>
      </c>
      <c r="C57" s="330" t="s">
        <v>914</v>
      </c>
      <c r="D57" s="291" t="s">
        <v>6</v>
      </c>
      <c r="F57" s="123">
        <v>10</v>
      </c>
      <c r="G57" s="370" t="s">
        <v>1086</v>
      </c>
      <c r="H57" s="371" t="s">
        <v>1079</v>
      </c>
      <c r="I57" s="323" t="s">
        <v>6</v>
      </c>
      <c r="K57" s="608"/>
      <c r="L57" s="609"/>
      <c r="M57" s="610"/>
      <c r="N57" s="484"/>
      <c r="P57" s="34"/>
      <c r="Q57" s="167"/>
      <c r="R57" s="168"/>
      <c r="S57" s="165"/>
      <c r="V57" s="310"/>
      <c r="W57" s="315"/>
      <c r="X57" s="312"/>
      <c r="Y57" s="314"/>
    </row>
    <row r="58" spans="1:25" ht="18.75" x14ac:dyDescent="0.3">
      <c r="A58" s="123">
        <v>11</v>
      </c>
      <c r="B58" s="291">
        <v>1801311022</v>
      </c>
      <c r="C58" s="330" t="s">
        <v>915</v>
      </c>
      <c r="D58" s="291" t="s">
        <v>5</v>
      </c>
      <c r="F58" s="123">
        <v>11</v>
      </c>
      <c r="G58" s="291">
        <v>1801311037</v>
      </c>
      <c r="H58" s="330" t="s">
        <v>934</v>
      </c>
      <c r="I58" s="460" t="s">
        <v>5</v>
      </c>
      <c r="K58" s="608"/>
      <c r="L58" s="483"/>
      <c r="M58" s="611"/>
      <c r="N58" s="484"/>
      <c r="P58" s="34"/>
      <c r="Q58" s="167"/>
      <c r="R58" s="168"/>
      <c r="S58" s="165"/>
      <c r="V58" s="310"/>
      <c r="W58" s="314"/>
      <c r="Y58" s="314"/>
    </row>
    <row r="59" spans="1:25" ht="18.75" x14ac:dyDescent="0.3">
      <c r="A59" s="123">
        <v>12</v>
      </c>
      <c r="B59" s="291">
        <v>1801311029</v>
      </c>
      <c r="C59" s="330" t="s">
        <v>916</v>
      </c>
      <c r="D59" s="291" t="s">
        <v>5</v>
      </c>
      <c r="F59" s="123">
        <v>12</v>
      </c>
      <c r="G59" s="291">
        <v>1801311021</v>
      </c>
      <c r="H59" s="330" t="s">
        <v>935</v>
      </c>
      <c r="I59" s="460" t="s">
        <v>5</v>
      </c>
      <c r="K59" s="608"/>
      <c r="L59" s="609"/>
      <c r="M59" s="610"/>
      <c r="N59" s="484"/>
      <c r="P59" s="34"/>
      <c r="Q59" s="167"/>
      <c r="R59" s="168"/>
      <c r="S59" s="165"/>
      <c r="V59" s="310"/>
      <c r="W59" s="314"/>
      <c r="Y59" s="314"/>
    </row>
    <row r="60" spans="1:25" ht="18.75" x14ac:dyDescent="0.3">
      <c r="A60" s="123">
        <v>13</v>
      </c>
      <c r="B60" s="370" t="s">
        <v>1071</v>
      </c>
      <c r="C60" s="371" t="s">
        <v>1072</v>
      </c>
      <c r="D60" s="291" t="s">
        <v>6</v>
      </c>
      <c r="F60" s="123">
        <v>13</v>
      </c>
      <c r="G60" s="291">
        <v>1801311017</v>
      </c>
      <c r="H60" s="330" t="s">
        <v>936</v>
      </c>
      <c r="I60" s="460" t="s">
        <v>5</v>
      </c>
      <c r="K60" s="608"/>
      <c r="L60" s="483"/>
      <c r="M60" s="611"/>
      <c r="N60" s="484"/>
      <c r="P60" s="34"/>
      <c r="Q60" s="165"/>
      <c r="R60" s="166"/>
      <c r="S60" s="165"/>
      <c r="V60" s="310"/>
      <c r="W60" s="314"/>
      <c r="Y60" s="314"/>
    </row>
    <row r="61" spans="1:25" ht="18.75" x14ac:dyDescent="0.3">
      <c r="A61" s="123">
        <v>14</v>
      </c>
      <c r="B61" s="291">
        <v>1801311028</v>
      </c>
      <c r="C61" s="330" t="s">
        <v>917</v>
      </c>
      <c r="D61" s="291" t="s">
        <v>5</v>
      </c>
      <c r="F61" s="146">
        <v>14</v>
      </c>
      <c r="G61" s="488">
        <v>1801311006</v>
      </c>
      <c r="H61" s="487" t="s">
        <v>937</v>
      </c>
      <c r="I61" s="460" t="s">
        <v>5</v>
      </c>
      <c r="K61" s="608"/>
      <c r="L61" s="483"/>
      <c r="M61" s="611"/>
      <c r="N61" s="484"/>
      <c r="P61" s="34"/>
      <c r="Q61" s="165"/>
      <c r="R61" s="166"/>
      <c r="S61" s="165"/>
      <c r="V61" s="310"/>
      <c r="W61" s="314"/>
      <c r="Y61" s="314"/>
    </row>
    <row r="62" spans="1:25" ht="18.75" x14ac:dyDescent="0.3">
      <c r="A62" s="123">
        <v>15</v>
      </c>
      <c r="B62" s="488">
        <v>1801311005</v>
      </c>
      <c r="C62" s="487" t="s">
        <v>918</v>
      </c>
      <c r="D62" s="291" t="s">
        <v>6</v>
      </c>
      <c r="F62" s="123">
        <v>15</v>
      </c>
      <c r="G62" s="291">
        <v>1801311008</v>
      </c>
      <c r="H62" s="330" t="s">
        <v>938</v>
      </c>
      <c r="I62" s="460" t="s">
        <v>6</v>
      </c>
      <c r="K62" s="608"/>
      <c r="L62" s="609"/>
      <c r="M62" s="610"/>
      <c r="N62" s="484"/>
      <c r="P62" s="34"/>
      <c r="Q62" s="167"/>
      <c r="R62" s="168"/>
      <c r="S62" s="165"/>
      <c r="V62" s="310"/>
      <c r="W62" s="314"/>
      <c r="Y62" s="314"/>
    </row>
    <row r="63" spans="1:25" ht="18.75" x14ac:dyDescent="0.3">
      <c r="A63" s="123">
        <v>16</v>
      </c>
      <c r="B63" s="291">
        <v>1801311010</v>
      </c>
      <c r="C63" s="330" t="s">
        <v>919</v>
      </c>
      <c r="D63" s="291" t="s">
        <v>6</v>
      </c>
      <c r="F63" s="123">
        <v>16</v>
      </c>
      <c r="G63" s="291">
        <v>1801311018</v>
      </c>
      <c r="H63" s="330" t="s">
        <v>939</v>
      </c>
      <c r="I63" s="460" t="s">
        <v>5</v>
      </c>
      <c r="K63" s="608"/>
      <c r="L63" s="612"/>
      <c r="M63" s="613"/>
      <c r="N63" s="484"/>
      <c r="P63" s="34"/>
      <c r="Q63" s="167"/>
      <c r="R63" s="168"/>
      <c r="S63" s="165"/>
      <c r="V63" s="310"/>
      <c r="W63" s="314"/>
      <c r="Y63" s="314"/>
    </row>
    <row r="64" spans="1:25" ht="18.75" x14ac:dyDescent="0.3">
      <c r="A64" s="123">
        <v>17</v>
      </c>
      <c r="B64" s="291">
        <v>1801311033</v>
      </c>
      <c r="C64" s="330" t="s">
        <v>920</v>
      </c>
      <c r="D64" s="291" t="s">
        <v>6</v>
      </c>
      <c r="F64" s="146">
        <v>17</v>
      </c>
      <c r="G64" s="488">
        <v>1801311004</v>
      </c>
      <c r="H64" s="487" t="s">
        <v>940</v>
      </c>
      <c r="I64" s="460" t="s">
        <v>6</v>
      </c>
      <c r="K64" s="608"/>
      <c r="L64" s="612"/>
      <c r="M64" s="613"/>
      <c r="N64" s="484"/>
      <c r="P64" s="34"/>
      <c r="Q64" s="167"/>
      <c r="R64" s="168"/>
      <c r="S64" s="165"/>
      <c r="V64" s="310"/>
      <c r="W64" s="314"/>
      <c r="Y64" s="314"/>
    </row>
    <row r="65" spans="1:25" ht="18.75" x14ac:dyDescent="0.3">
      <c r="A65" s="123">
        <v>18</v>
      </c>
      <c r="B65" s="291">
        <v>1801311023</v>
      </c>
      <c r="C65" s="330" t="s">
        <v>921</v>
      </c>
      <c r="D65" s="291" t="s">
        <v>5</v>
      </c>
      <c r="F65" s="146">
        <v>18</v>
      </c>
      <c r="G65" s="291">
        <v>1801311044</v>
      </c>
      <c r="H65" s="330" t="s">
        <v>941</v>
      </c>
      <c r="I65" s="460" t="s">
        <v>5</v>
      </c>
      <c r="K65" s="608"/>
      <c r="L65" s="483"/>
      <c r="M65" s="611"/>
      <c r="N65" s="484"/>
      <c r="P65" s="34"/>
      <c r="Q65" s="167" t="s">
        <v>15</v>
      </c>
      <c r="R65" s="168"/>
      <c r="S65" s="165"/>
      <c r="V65" s="310"/>
      <c r="W65" s="315"/>
      <c r="X65" s="312"/>
      <c r="Y65" s="314"/>
    </row>
    <row r="66" spans="1:25" ht="18.75" x14ac:dyDescent="0.3">
      <c r="A66" s="123">
        <v>19</v>
      </c>
      <c r="B66" s="291">
        <v>1801311016</v>
      </c>
      <c r="C66" s="330" t="s">
        <v>922</v>
      </c>
      <c r="D66" s="291" t="s">
        <v>6</v>
      </c>
      <c r="F66" s="146">
        <v>19</v>
      </c>
      <c r="G66" s="291">
        <v>1801311014</v>
      </c>
      <c r="H66" s="330" t="s">
        <v>942</v>
      </c>
      <c r="I66" s="460" t="s">
        <v>5</v>
      </c>
      <c r="K66" s="608"/>
      <c r="L66" s="612"/>
      <c r="M66" s="613"/>
      <c r="N66" s="484"/>
      <c r="P66" s="34"/>
      <c r="Q66" s="165"/>
      <c r="R66" s="166"/>
      <c r="S66" s="165"/>
      <c r="V66" s="310"/>
      <c r="W66" s="315"/>
      <c r="X66" s="312"/>
      <c r="Y66" s="314"/>
    </row>
    <row r="67" spans="1:25" ht="18.75" x14ac:dyDescent="0.3">
      <c r="A67" s="123">
        <v>20</v>
      </c>
      <c r="B67" s="291">
        <v>1801311015</v>
      </c>
      <c r="C67" s="330" t="s">
        <v>923</v>
      </c>
      <c r="D67" s="460" t="s">
        <v>6</v>
      </c>
      <c r="F67" s="146">
        <v>20</v>
      </c>
      <c r="G67" s="291">
        <v>1801311034</v>
      </c>
      <c r="H67" s="330" t="s">
        <v>943</v>
      </c>
      <c r="I67" s="460" t="s">
        <v>6</v>
      </c>
      <c r="K67" s="608"/>
      <c r="L67" s="483"/>
      <c r="M67" s="611"/>
      <c r="N67" s="484"/>
      <c r="P67" s="34"/>
      <c r="Q67" s="169"/>
      <c r="R67" s="170"/>
      <c r="S67" s="169"/>
      <c r="V67" s="310"/>
      <c r="W67" s="314"/>
      <c r="Y67" s="314"/>
    </row>
    <row r="68" spans="1:25" ht="18.75" x14ac:dyDescent="0.3">
      <c r="A68" s="123">
        <v>21</v>
      </c>
      <c r="B68" s="291">
        <v>1801311020</v>
      </c>
      <c r="C68" s="330" t="s">
        <v>924</v>
      </c>
      <c r="D68" s="460" t="s">
        <v>6</v>
      </c>
      <c r="F68" s="123">
        <v>21</v>
      </c>
      <c r="G68" s="291">
        <v>1801311046</v>
      </c>
      <c r="H68" s="330" t="s">
        <v>944</v>
      </c>
      <c r="I68" s="460" t="s">
        <v>6</v>
      </c>
      <c r="K68" s="608"/>
      <c r="L68" s="483"/>
      <c r="M68" s="611"/>
      <c r="N68" s="484"/>
      <c r="P68" s="34"/>
      <c r="Q68" s="165"/>
      <c r="R68" s="166"/>
      <c r="S68" s="165"/>
      <c r="V68" s="310"/>
      <c r="W68" s="315"/>
      <c r="X68" s="312"/>
      <c r="Y68" s="314"/>
    </row>
    <row r="69" spans="1:25" ht="18.75" x14ac:dyDescent="0.3">
      <c r="A69" s="123"/>
      <c r="B69" s="368"/>
      <c r="C69" s="369"/>
      <c r="D69" s="323"/>
      <c r="F69" s="146">
        <v>22</v>
      </c>
      <c r="G69" s="291">
        <v>1801311035</v>
      </c>
      <c r="H69" s="330" t="s">
        <v>945</v>
      </c>
      <c r="I69" s="460" t="s">
        <v>6</v>
      </c>
      <c r="K69" s="608"/>
      <c r="L69" s="609"/>
      <c r="M69" s="610"/>
      <c r="N69" s="484"/>
      <c r="P69" s="34"/>
      <c r="Q69" s="165"/>
      <c r="R69" s="166"/>
      <c r="S69" s="165"/>
      <c r="V69" s="310"/>
      <c r="W69" s="314"/>
      <c r="Y69" s="314"/>
    </row>
    <row r="70" spans="1:25" ht="18.75" x14ac:dyDescent="0.3">
      <c r="A70" s="123"/>
      <c r="B70" s="370"/>
      <c r="C70" s="371"/>
      <c r="D70" s="323"/>
      <c r="F70" s="123">
        <v>23</v>
      </c>
      <c r="G70" s="332">
        <v>1801311043</v>
      </c>
      <c r="H70" s="452" t="s">
        <v>1103</v>
      </c>
      <c r="I70" s="592" t="s">
        <v>6</v>
      </c>
      <c r="K70" s="608"/>
      <c r="L70" s="612"/>
      <c r="M70" s="613"/>
      <c r="N70" s="484"/>
      <c r="P70" s="34"/>
      <c r="Q70" s="165"/>
      <c r="R70" s="166"/>
      <c r="S70" s="165"/>
      <c r="V70" s="310"/>
      <c r="W70" s="314"/>
      <c r="Y70" s="314"/>
    </row>
    <row r="71" spans="1:25" ht="18.75" x14ac:dyDescent="0.3">
      <c r="A71" s="163"/>
      <c r="B71" s="370"/>
      <c r="C71" s="371"/>
      <c r="D71" s="323"/>
      <c r="F71" s="146"/>
      <c r="G71" s="456"/>
      <c r="H71" s="457"/>
      <c r="I71" s="354"/>
      <c r="K71" s="608"/>
      <c r="L71" s="612"/>
      <c r="M71" s="613"/>
      <c r="N71" s="484"/>
      <c r="P71" s="34"/>
      <c r="Q71" s="171"/>
      <c r="R71" s="172"/>
      <c r="S71" s="89"/>
      <c r="V71" s="310"/>
      <c r="W71" s="314"/>
      <c r="Y71" s="314"/>
    </row>
    <row r="72" spans="1:25" ht="16.5" thickBot="1" x14ac:dyDescent="0.25">
      <c r="A72" s="126"/>
      <c r="B72" s="127"/>
      <c r="C72" s="374"/>
      <c r="D72" s="128"/>
      <c r="F72" s="126"/>
      <c r="G72" s="147"/>
      <c r="H72" s="285"/>
      <c r="I72" s="135"/>
      <c r="K72" s="608"/>
      <c r="L72" s="614"/>
      <c r="M72" s="615"/>
      <c r="N72" s="217"/>
      <c r="P72" s="50"/>
      <c r="Q72" s="161"/>
      <c r="R72" s="83"/>
      <c r="S72" s="89"/>
      <c r="V72" s="310"/>
      <c r="W72" s="315"/>
      <c r="X72" s="312"/>
      <c r="Y72" s="314"/>
    </row>
    <row r="73" spans="1:25" x14ac:dyDescent="0.2">
      <c r="B73" s="34"/>
      <c r="C73" s="83"/>
      <c r="K73" s="2"/>
      <c r="L73" s="2"/>
      <c r="M73" s="2"/>
      <c r="N73" s="2"/>
      <c r="P73" s="50"/>
      <c r="Q73" s="2"/>
      <c r="R73" s="153"/>
      <c r="S73" s="2"/>
      <c r="V73" s="310"/>
      <c r="W73" s="317"/>
      <c r="X73" s="311"/>
      <c r="Y73" s="314"/>
    </row>
    <row r="74" spans="1:25" x14ac:dyDescent="0.2">
      <c r="B74" s="34"/>
      <c r="C74" s="118" t="s">
        <v>8</v>
      </c>
      <c r="D74" s="4">
        <f>COUNTIF(D48:D72,"L")</f>
        <v>10</v>
      </c>
      <c r="H74" s="36" t="s">
        <v>8</v>
      </c>
      <c r="I74" s="4">
        <f>COUNTIF(I48:I72,"L")</f>
        <v>9</v>
      </c>
      <c r="K74" s="2"/>
      <c r="L74" s="2"/>
      <c r="M74" s="118"/>
      <c r="N74" s="2"/>
      <c r="P74" s="1"/>
      <c r="Q74" s="1"/>
      <c r="R74" s="150"/>
      <c r="S74" s="1"/>
      <c r="V74" s="310"/>
      <c r="W74" s="317"/>
      <c r="X74" s="311"/>
      <c r="Y74" s="314"/>
    </row>
    <row r="75" spans="1:25" ht="15.75" thickBot="1" x14ac:dyDescent="0.25">
      <c r="B75" s="34"/>
      <c r="C75" s="118" t="s">
        <v>13</v>
      </c>
      <c r="D75" s="4">
        <f>COUNTIF(D48:D72,"P")</f>
        <v>11</v>
      </c>
      <c r="H75" s="118" t="s">
        <v>13</v>
      </c>
      <c r="I75" s="4">
        <f>COUNTIF(I48:I72,"P")</f>
        <v>14</v>
      </c>
      <c r="K75" s="2"/>
      <c r="L75" s="2"/>
      <c r="M75" s="118"/>
      <c r="N75" s="2"/>
      <c r="P75" s="1"/>
      <c r="Q75" s="1"/>
      <c r="R75" s="150"/>
      <c r="S75" s="1"/>
      <c r="V75" s="310"/>
      <c r="W75" s="314"/>
      <c r="Y75" s="314"/>
    </row>
    <row r="76" spans="1:25" x14ac:dyDescent="0.2">
      <c r="B76" s="34"/>
      <c r="C76" s="118"/>
      <c r="D76" s="25">
        <f>SUM(D74:D75)</f>
        <v>21</v>
      </c>
      <c r="H76" s="36"/>
      <c r="I76" s="25">
        <f>SUM(I74:I75)</f>
        <v>23</v>
      </c>
      <c r="K76" s="2"/>
      <c r="L76" s="2"/>
      <c r="M76" s="118"/>
      <c r="N76" s="2"/>
      <c r="P76" s="1"/>
      <c r="Q76" s="1"/>
      <c r="R76" s="1"/>
      <c r="S76" s="1"/>
      <c r="V76" s="310"/>
      <c r="W76" s="317"/>
      <c r="X76" s="311"/>
      <c r="Y76" s="314"/>
    </row>
    <row r="77" spans="1:25" x14ac:dyDescent="0.2">
      <c r="A77" s="4" t="s">
        <v>442</v>
      </c>
      <c r="B77" s="34"/>
      <c r="C77" s="83"/>
      <c r="F77" s="4" t="s">
        <v>14</v>
      </c>
      <c r="K77" s="2"/>
      <c r="L77" s="2"/>
      <c r="M77" s="2"/>
      <c r="N77" s="2"/>
      <c r="P77"/>
      <c r="Q77"/>
      <c r="R77"/>
      <c r="S77"/>
      <c r="V77" s="310"/>
      <c r="W77" s="314"/>
      <c r="Y77" s="314"/>
    </row>
    <row r="78" spans="1:25" x14ac:dyDescent="0.2">
      <c r="B78" s="34"/>
      <c r="C78" s="83" t="s">
        <v>879</v>
      </c>
      <c r="H78" s="4" t="s">
        <v>880</v>
      </c>
      <c r="K78" s="2"/>
      <c r="L78" s="2"/>
      <c r="M78" s="2"/>
      <c r="N78" s="2"/>
      <c r="P78"/>
      <c r="Q78"/>
      <c r="R78"/>
      <c r="S78"/>
      <c r="V78" s="310"/>
      <c r="W78" s="314"/>
      <c r="Y78" s="314"/>
    </row>
    <row r="79" spans="1:25" x14ac:dyDescent="0.2">
      <c r="V79" s="310"/>
      <c r="W79" s="315"/>
      <c r="X79" s="312"/>
      <c r="Y79" s="314"/>
    </row>
    <row r="80" spans="1:25" ht="18" x14ac:dyDescent="0.25">
      <c r="A80" s="109" t="s">
        <v>225</v>
      </c>
      <c r="B80" s="110"/>
      <c r="C80" s="149"/>
      <c r="D80" s="110"/>
      <c r="E80" s="110"/>
      <c r="F80" s="110"/>
      <c r="G80" s="110"/>
      <c r="H80" s="7"/>
      <c r="U80" s="58"/>
      <c r="V80" s="310"/>
      <c r="W80" s="317"/>
      <c r="X80" s="311"/>
      <c r="Y80" s="314"/>
    </row>
    <row r="81" spans="1:25" ht="18" x14ac:dyDescent="0.25">
      <c r="A81" s="102" t="s">
        <v>1148</v>
      </c>
      <c r="B81" s="7"/>
      <c r="C81" s="6"/>
      <c r="D81" s="7"/>
      <c r="E81" s="7"/>
      <c r="F81" s="7"/>
      <c r="G81" s="7"/>
      <c r="H81" s="7"/>
      <c r="U81" s="58"/>
      <c r="V81" s="39"/>
      <c r="W81" s="59"/>
      <c r="X81" s="39"/>
      <c r="Y81" s="58"/>
    </row>
    <row r="82" spans="1:25" ht="18" x14ac:dyDescent="0.25">
      <c r="A82" s="109" t="s">
        <v>9</v>
      </c>
      <c r="B82" s="110"/>
      <c r="C82" s="149"/>
      <c r="D82" s="110"/>
      <c r="E82" s="110"/>
      <c r="F82" s="110"/>
      <c r="G82" s="7"/>
      <c r="H82" s="7"/>
      <c r="U82" s="58"/>
      <c r="V82" s="2"/>
      <c r="W82" s="2"/>
      <c r="X82" s="34"/>
      <c r="Y82" s="58"/>
    </row>
    <row r="83" spans="1:25" x14ac:dyDescent="0.2">
      <c r="U83" s="58"/>
      <c r="V83" s="2"/>
      <c r="W83" s="2"/>
      <c r="X83" s="34"/>
      <c r="Y83" s="58"/>
    </row>
    <row r="84" spans="1:25" ht="16.5" thickBot="1" x14ac:dyDescent="0.3">
      <c r="A84" s="8" t="s">
        <v>1149</v>
      </c>
      <c r="B84" s="8"/>
      <c r="C84" s="81"/>
      <c r="D84" s="8"/>
      <c r="E84" s="8"/>
      <c r="F84" s="8" t="s">
        <v>1150</v>
      </c>
      <c r="G84" s="8"/>
      <c r="H84" s="8"/>
      <c r="I84" s="8"/>
      <c r="J84" s="8"/>
      <c r="K84" s="8" t="s">
        <v>1151</v>
      </c>
      <c r="L84" s="8"/>
      <c r="M84" s="8"/>
      <c r="N84" s="8"/>
      <c r="O84" s="8"/>
    </row>
    <row r="85" spans="1:25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9" t="s">
        <v>1</v>
      </c>
      <c r="G85" s="10" t="s">
        <v>2</v>
      </c>
      <c r="H85" s="10" t="s">
        <v>3</v>
      </c>
      <c r="I85" s="11" t="s">
        <v>4</v>
      </c>
      <c r="J85" s="8"/>
      <c r="K85" s="9" t="s">
        <v>1</v>
      </c>
      <c r="L85" s="10" t="s">
        <v>2</v>
      </c>
      <c r="M85" s="10" t="s">
        <v>3</v>
      </c>
      <c r="N85" s="11" t="s">
        <v>4</v>
      </c>
      <c r="O85" s="8"/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74"/>
      <c r="L86" s="75"/>
      <c r="M86" s="76"/>
      <c r="N86" s="77"/>
      <c r="O86" s="8"/>
    </row>
    <row r="87" spans="1:25" ht="18.75" x14ac:dyDescent="0.3">
      <c r="A87" s="123">
        <v>1</v>
      </c>
      <c r="B87" s="32" t="s">
        <v>744</v>
      </c>
      <c r="C87" s="239" t="s">
        <v>814</v>
      </c>
      <c r="D87" s="240" t="s">
        <v>5</v>
      </c>
      <c r="F87" s="123">
        <v>1</v>
      </c>
      <c r="G87" s="370" t="s">
        <v>771</v>
      </c>
      <c r="H87" s="371" t="s">
        <v>841</v>
      </c>
      <c r="I87" s="323" t="s">
        <v>5</v>
      </c>
      <c r="K87" s="123">
        <v>1</v>
      </c>
      <c r="L87" s="368" t="s">
        <v>743</v>
      </c>
      <c r="M87" s="369" t="s">
        <v>813</v>
      </c>
      <c r="N87" s="323" t="s">
        <v>6</v>
      </c>
    </row>
    <row r="88" spans="1:25" ht="18.75" x14ac:dyDescent="0.3">
      <c r="A88" s="123">
        <v>2</v>
      </c>
      <c r="B88" s="125" t="s">
        <v>773</v>
      </c>
      <c r="C88" s="241" t="s">
        <v>843</v>
      </c>
      <c r="D88" s="240" t="s">
        <v>6</v>
      </c>
      <c r="F88" s="123">
        <v>2</v>
      </c>
      <c r="G88" s="368" t="s">
        <v>745</v>
      </c>
      <c r="H88" s="369" t="s">
        <v>815</v>
      </c>
      <c r="I88" s="323" t="s">
        <v>5</v>
      </c>
      <c r="K88" s="123">
        <v>2</v>
      </c>
      <c r="L88" s="370" t="s">
        <v>772</v>
      </c>
      <c r="M88" s="371" t="s">
        <v>842</v>
      </c>
      <c r="N88" s="323" t="s">
        <v>6</v>
      </c>
    </row>
    <row r="89" spans="1:25" ht="18.75" x14ac:dyDescent="0.3">
      <c r="A89" s="123">
        <v>3</v>
      </c>
      <c r="B89" s="32" t="s">
        <v>804</v>
      </c>
      <c r="C89" s="239" t="s">
        <v>869</v>
      </c>
      <c r="D89" s="240" t="s">
        <v>5</v>
      </c>
      <c r="F89" s="123">
        <v>3</v>
      </c>
      <c r="G89" s="372" t="s">
        <v>762</v>
      </c>
      <c r="H89" s="373" t="s">
        <v>832</v>
      </c>
      <c r="I89" s="323" t="s">
        <v>5</v>
      </c>
      <c r="K89" s="123">
        <v>3</v>
      </c>
      <c r="L89" s="370" t="s">
        <v>774</v>
      </c>
      <c r="M89" s="371" t="s">
        <v>844</v>
      </c>
      <c r="N89" s="323" t="s">
        <v>5</v>
      </c>
    </row>
    <row r="90" spans="1:25" ht="18.75" x14ac:dyDescent="0.3">
      <c r="A90" s="123">
        <v>4</v>
      </c>
      <c r="B90" s="125" t="s">
        <v>746</v>
      </c>
      <c r="C90" s="241" t="s">
        <v>816</v>
      </c>
      <c r="D90" s="240" t="s">
        <v>5</v>
      </c>
      <c r="F90" s="123">
        <v>4</v>
      </c>
      <c r="G90" s="370" t="s">
        <v>775</v>
      </c>
      <c r="H90" s="371" t="s">
        <v>845</v>
      </c>
      <c r="I90" s="323" t="s">
        <v>6</v>
      </c>
      <c r="K90" s="123">
        <v>4</v>
      </c>
      <c r="L90" s="456" t="s">
        <v>776</v>
      </c>
      <c r="M90" s="457" t="s">
        <v>898</v>
      </c>
      <c r="N90" s="323" t="s">
        <v>6</v>
      </c>
    </row>
    <row r="91" spans="1:25" ht="18.75" x14ac:dyDescent="0.3">
      <c r="A91" s="123">
        <v>5</v>
      </c>
      <c r="B91" s="32" t="s">
        <v>763</v>
      </c>
      <c r="C91" s="239" t="s">
        <v>833</v>
      </c>
      <c r="D91" s="240" t="s">
        <v>6</v>
      </c>
      <c r="F91" s="123">
        <v>5</v>
      </c>
      <c r="G91" s="368" t="s">
        <v>747</v>
      </c>
      <c r="H91" s="369" t="s">
        <v>817</v>
      </c>
      <c r="I91" s="323" t="s">
        <v>5</v>
      </c>
      <c r="K91" s="123">
        <v>5</v>
      </c>
      <c r="L91" s="370" t="s">
        <v>777</v>
      </c>
      <c r="M91" s="371" t="s">
        <v>846</v>
      </c>
      <c r="N91" s="323" t="s">
        <v>6</v>
      </c>
    </row>
    <row r="92" spans="1:25" ht="18.75" x14ac:dyDescent="0.3">
      <c r="A92" s="123">
        <v>6</v>
      </c>
      <c r="B92" s="32" t="s">
        <v>748</v>
      </c>
      <c r="C92" s="239" t="s">
        <v>818</v>
      </c>
      <c r="D92" s="240" t="s">
        <v>6</v>
      </c>
      <c r="F92" s="146">
        <v>6</v>
      </c>
      <c r="G92" s="370" t="s">
        <v>778</v>
      </c>
      <c r="H92" s="371" t="s">
        <v>847</v>
      </c>
      <c r="I92" s="323" t="s">
        <v>6</v>
      </c>
      <c r="K92" s="123">
        <v>6</v>
      </c>
      <c r="L92" s="370" t="s">
        <v>779</v>
      </c>
      <c r="M92" s="371" t="s">
        <v>848</v>
      </c>
      <c r="N92" s="323" t="s">
        <v>5</v>
      </c>
    </row>
    <row r="93" spans="1:25" ht="18.75" x14ac:dyDescent="0.3">
      <c r="A93" s="123">
        <v>7</v>
      </c>
      <c r="B93" s="32" t="s">
        <v>782</v>
      </c>
      <c r="C93" s="239" t="s">
        <v>850</v>
      </c>
      <c r="D93" s="240" t="s">
        <v>6</v>
      </c>
      <c r="F93" s="123">
        <v>7</v>
      </c>
      <c r="G93" s="372" t="s">
        <v>764</v>
      </c>
      <c r="H93" s="373" t="s">
        <v>834</v>
      </c>
      <c r="I93" s="323" t="s">
        <v>6</v>
      </c>
      <c r="K93" s="146">
        <v>7</v>
      </c>
      <c r="L93" s="456" t="s">
        <v>780</v>
      </c>
      <c r="M93" s="457" t="s">
        <v>899</v>
      </c>
      <c r="N93" s="354" t="s">
        <v>5</v>
      </c>
    </row>
    <row r="94" spans="1:25" ht="18.75" x14ac:dyDescent="0.3">
      <c r="A94" s="123">
        <v>8</v>
      </c>
      <c r="B94" s="124" t="s">
        <v>751</v>
      </c>
      <c r="C94" s="242" t="s">
        <v>821</v>
      </c>
      <c r="D94" s="240" t="s">
        <v>6</v>
      </c>
      <c r="F94" s="123">
        <v>8</v>
      </c>
      <c r="G94" s="368" t="s">
        <v>749</v>
      </c>
      <c r="H94" s="369" t="s">
        <v>819</v>
      </c>
      <c r="I94" s="323" t="s">
        <v>6</v>
      </c>
      <c r="K94" s="123">
        <v>8</v>
      </c>
      <c r="L94" s="370" t="s">
        <v>781</v>
      </c>
      <c r="M94" s="371" t="s">
        <v>849</v>
      </c>
      <c r="N94" s="323" t="s">
        <v>5</v>
      </c>
    </row>
    <row r="95" spans="1:25" ht="18.75" x14ac:dyDescent="0.3">
      <c r="A95" s="146">
        <v>9</v>
      </c>
      <c r="B95" s="27" t="s">
        <v>755</v>
      </c>
      <c r="C95" s="453" t="s">
        <v>825</v>
      </c>
      <c r="D95" s="240" t="s">
        <v>6</v>
      </c>
      <c r="F95" s="123">
        <v>9</v>
      </c>
      <c r="G95" s="368" t="s">
        <v>752</v>
      </c>
      <c r="H95" s="369" t="s">
        <v>822</v>
      </c>
      <c r="I95" s="323" t="s">
        <v>6</v>
      </c>
      <c r="K95" s="123">
        <v>9</v>
      </c>
      <c r="L95" s="368" t="s">
        <v>750</v>
      </c>
      <c r="M95" s="369" t="s">
        <v>820</v>
      </c>
      <c r="N95" s="323" t="s">
        <v>6</v>
      </c>
    </row>
    <row r="96" spans="1:25" ht="18.75" x14ac:dyDescent="0.3">
      <c r="A96" s="123">
        <v>10</v>
      </c>
      <c r="B96" s="124" t="s">
        <v>805</v>
      </c>
      <c r="C96" s="242" t="s">
        <v>870</v>
      </c>
      <c r="D96" s="240" t="s">
        <v>6</v>
      </c>
      <c r="F96" s="123">
        <v>10</v>
      </c>
      <c r="G96" s="370" t="s">
        <v>783</v>
      </c>
      <c r="H96" s="371" t="s">
        <v>851</v>
      </c>
      <c r="I96" s="323" t="s">
        <v>6</v>
      </c>
      <c r="K96" s="123">
        <v>10</v>
      </c>
      <c r="L96" s="368" t="s">
        <v>753</v>
      </c>
      <c r="M96" s="369" t="s">
        <v>823</v>
      </c>
      <c r="N96" s="323" t="s">
        <v>6</v>
      </c>
    </row>
    <row r="97" spans="1:15" ht="18.75" x14ac:dyDescent="0.3">
      <c r="A97" s="123">
        <v>11</v>
      </c>
      <c r="B97" s="32" t="s">
        <v>807</v>
      </c>
      <c r="C97" s="239" t="s">
        <v>872</v>
      </c>
      <c r="D97" s="240" t="s">
        <v>6</v>
      </c>
      <c r="F97" s="123">
        <v>11</v>
      </c>
      <c r="G97" s="370" t="s">
        <v>785</v>
      </c>
      <c r="H97" s="371" t="s">
        <v>853</v>
      </c>
      <c r="I97" s="323" t="s">
        <v>5</v>
      </c>
      <c r="K97" s="123">
        <v>11</v>
      </c>
      <c r="L97" s="370" t="s">
        <v>784</v>
      </c>
      <c r="M97" s="371" t="s">
        <v>852</v>
      </c>
      <c r="N97" s="323" t="s">
        <v>6</v>
      </c>
    </row>
    <row r="98" spans="1:15" ht="18.75" x14ac:dyDescent="0.3">
      <c r="A98" s="123">
        <v>12</v>
      </c>
      <c r="B98" s="32" t="s">
        <v>808</v>
      </c>
      <c r="C98" s="239" t="s">
        <v>873</v>
      </c>
      <c r="D98" s="240" t="s">
        <v>6</v>
      </c>
      <c r="F98" s="123">
        <v>12</v>
      </c>
      <c r="G98" s="368" t="s">
        <v>756</v>
      </c>
      <c r="H98" s="369" t="s">
        <v>826</v>
      </c>
      <c r="I98" s="323" t="s">
        <v>6</v>
      </c>
      <c r="K98" s="123">
        <v>12</v>
      </c>
      <c r="L98" s="368" t="s">
        <v>754</v>
      </c>
      <c r="M98" s="369" t="s">
        <v>824</v>
      </c>
      <c r="N98" s="323" t="s">
        <v>5</v>
      </c>
    </row>
    <row r="99" spans="1:15" ht="18.75" x14ac:dyDescent="0.3">
      <c r="A99" s="146">
        <v>13</v>
      </c>
      <c r="B99" s="27" t="s">
        <v>787</v>
      </c>
      <c r="C99" s="453" t="s">
        <v>854</v>
      </c>
      <c r="D99" s="240" t="s">
        <v>5</v>
      </c>
      <c r="F99" s="123">
        <v>13</v>
      </c>
      <c r="G99" s="370" t="s">
        <v>806</v>
      </c>
      <c r="H99" s="371" t="s">
        <v>871</v>
      </c>
      <c r="I99" s="323" t="s">
        <v>6</v>
      </c>
      <c r="K99" s="123">
        <v>13</v>
      </c>
      <c r="L99" s="456" t="s">
        <v>788</v>
      </c>
      <c r="M99" s="457" t="s">
        <v>855</v>
      </c>
      <c r="N99" s="746" t="s">
        <v>6</v>
      </c>
    </row>
    <row r="100" spans="1:15" ht="17.25" customHeight="1" x14ac:dyDescent="0.3">
      <c r="A100" s="123">
        <v>14</v>
      </c>
      <c r="B100" s="125" t="s">
        <v>790</v>
      </c>
      <c r="C100" s="241" t="s">
        <v>857</v>
      </c>
      <c r="D100" s="240" t="s">
        <v>6</v>
      </c>
      <c r="F100" s="123">
        <v>14</v>
      </c>
      <c r="G100" s="456" t="s">
        <v>786</v>
      </c>
      <c r="H100" s="457" t="s">
        <v>1105</v>
      </c>
      <c r="I100" s="592" t="s">
        <v>6</v>
      </c>
      <c r="K100" s="123">
        <v>14</v>
      </c>
      <c r="L100" s="370" t="s">
        <v>789</v>
      </c>
      <c r="M100" s="527" t="s">
        <v>856</v>
      </c>
      <c r="N100" s="323" t="s">
        <v>5</v>
      </c>
    </row>
    <row r="101" spans="1:15" ht="14.25" customHeight="1" x14ac:dyDescent="0.3">
      <c r="A101" s="123">
        <v>15</v>
      </c>
      <c r="B101" s="32" t="s">
        <v>791</v>
      </c>
      <c r="C101" s="239" t="s">
        <v>858</v>
      </c>
      <c r="D101" s="240" t="s">
        <v>5</v>
      </c>
      <c r="F101" s="123">
        <v>15</v>
      </c>
      <c r="G101" s="370" t="s">
        <v>792</v>
      </c>
      <c r="H101" s="371" t="s">
        <v>859</v>
      </c>
      <c r="I101" s="323" t="s">
        <v>5</v>
      </c>
      <c r="K101" s="606"/>
      <c r="L101" s="368" t="s">
        <v>757</v>
      </c>
      <c r="M101" s="369" t="s">
        <v>827</v>
      </c>
      <c r="N101" s="323" t="s">
        <v>6</v>
      </c>
    </row>
    <row r="102" spans="1:15" ht="18.75" x14ac:dyDescent="0.3">
      <c r="A102" s="123">
        <v>16</v>
      </c>
      <c r="B102" s="32" t="s">
        <v>809</v>
      </c>
      <c r="C102" s="239" t="s">
        <v>874</v>
      </c>
      <c r="D102" s="240" t="s">
        <v>5</v>
      </c>
      <c r="F102" s="123">
        <v>16</v>
      </c>
      <c r="G102" s="372" t="s">
        <v>768</v>
      </c>
      <c r="H102" s="373" t="s">
        <v>838</v>
      </c>
      <c r="I102" s="323" t="s">
        <v>5</v>
      </c>
      <c r="K102" s="123">
        <v>16</v>
      </c>
      <c r="L102" s="372" t="s">
        <v>765</v>
      </c>
      <c r="M102" s="373" t="s">
        <v>835</v>
      </c>
      <c r="N102" s="323" t="s">
        <v>6</v>
      </c>
    </row>
    <row r="103" spans="1:15" ht="15" customHeight="1" x14ac:dyDescent="0.3">
      <c r="A103" s="146">
        <v>17</v>
      </c>
      <c r="B103" s="27" t="s">
        <v>767</v>
      </c>
      <c r="C103" s="453" t="s">
        <v>837</v>
      </c>
      <c r="D103" s="240" t="s">
        <v>5</v>
      </c>
      <c r="F103" s="123">
        <v>17</v>
      </c>
      <c r="G103" s="456" t="s">
        <v>794</v>
      </c>
      <c r="H103" s="457" t="s">
        <v>901</v>
      </c>
      <c r="I103" s="323" t="s">
        <v>5</v>
      </c>
      <c r="K103" s="123">
        <v>17</v>
      </c>
      <c r="L103" s="372" t="s">
        <v>766</v>
      </c>
      <c r="M103" s="373" t="s">
        <v>836</v>
      </c>
      <c r="N103" s="323" t="s">
        <v>5</v>
      </c>
    </row>
    <row r="104" spans="1:15" ht="18.75" x14ac:dyDescent="0.3">
      <c r="A104" s="146">
        <v>18</v>
      </c>
      <c r="B104" s="32" t="s">
        <v>793</v>
      </c>
      <c r="C104" s="239" t="s">
        <v>860</v>
      </c>
      <c r="D104" s="240" t="s">
        <v>5</v>
      </c>
      <c r="F104" s="123">
        <v>18</v>
      </c>
      <c r="G104" s="370" t="s">
        <v>810</v>
      </c>
      <c r="H104" s="371" t="s">
        <v>875</v>
      </c>
      <c r="I104" s="323" t="s">
        <v>5</v>
      </c>
      <c r="K104" s="123">
        <v>18</v>
      </c>
      <c r="L104" s="456" t="s">
        <v>796</v>
      </c>
      <c r="M104" s="457" t="s">
        <v>862</v>
      </c>
      <c r="N104" s="354" t="s">
        <v>5</v>
      </c>
    </row>
    <row r="105" spans="1:15" ht="18.75" x14ac:dyDescent="0.3">
      <c r="A105" s="146">
        <v>19</v>
      </c>
      <c r="B105" s="27" t="s">
        <v>797</v>
      </c>
      <c r="C105" s="453" t="s">
        <v>863</v>
      </c>
      <c r="D105" s="240" t="s">
        <v>5</v>
      </c>
      <c r="F105" s="123">
        <v>19</v>
      </c>
      <c r="G105" s="370" t="s">
        <v>795</v>
      </c>
      <c r="H105" s="371" t="s">
        <v>861</v>
      </c>
      <c r="I105" s="323" t="s">
        <v>5</v>
      </c>
      <c r="K105" s="123">
        <v>19</v>
      </c>
      <c r="L105" s="372" t="s">
        <v>769</v>
      </c>
      <c r="M105" s="373" t="s">
        <v>839</v>
      </c>
      <c r="N105" s="323" t="s">
        <v>5</v>
      </c>
    </row>
    <row r="106" spans="1:15" ht="18.75" x14ac:dyDescent="0.3">
      <c r="A106" s="146">
        <v>20</v>
      </c>
      <c r="B106" s="32" t="s">
        <v>758</v>
      </c>
      <c r="C106" s="239" t="s">
        <v>828</v>
      </c>
      <c r="D106" s="240" t="s">
        <v>6</v>
      </c>
      <c r="F106" s="123">
        <v>20</v>
      </c>
      <c r="G106" s="370" t="s">
        <v>798</v>
      </c>
      <c r="H106" s="371" t="s">
        <v>864</v>
      </c>
      <c r="I106" s="323" t="s">
        <v>5</v>
      </c>
      <c r="K106" s="123">
        <v>20</v>
      </c>
      <c r="L106" s="397">
        <v>1115030025</v>
      </c>
      <c r="M106" s="664" t="s">
        <v>1381</v>
      </c>
      <c r="N106" s="323" t="s">
        <v>5</v>
      </c>
    </row>
    <row r="107" spans="1:15" ht="18.75" x14ac:dyDescent="0.3">
      <c r="A107" s="146">
        <v>21</v>
      </c>
      <c r="B107" s="27" t="s">
        <v>811</v>
      </c>
      <c r="C107" s="453" t="s">
        <v>876</v>
      </c>
      <c r="D107" s="240" t="s">
        <v>5</v>
      </c>
      <c r="F107" s="123">
        <v>21</v>
      </c>
      <c r="G107" s="370" t="s">
        <v>800</v>
      </c>
      <c r="H107" s="371" t="s">
        <v>866</v>
      </c>
      <c r="I107" s="323" t="s">
        <v>6</v>
      </c>
      <c r="K107" s="123">
        <v>21</v>
      </c>
      <c r="L107" s="370" t="s">
        <v>799</v>
      </c>
      <c r="M107" s="371" t="s">
        <v>865</v>
      </c>
      <c r="N107" s="323" t="s">
        <v>6</v>
      </c>
    </row>
    <row r="108" spans="1:15" ht="18.75" x14ac:dyDescent="0.3">
      <c r="A108" s="146">
        <v>22</v>
      </c>
      <c r="B108" s="125" t="s">
        <v>759</v>
      </c>
      <c r="C108" s="241" t="s">
        <v>829</v>
      </c>
      <c r="D108" s="240" t="s">
        <v>5</v>
      </c>
      <c r="F108" s="123">
        <v>22</v>
      </c>
      <c r="G108" s="368" t="s">
        <v>760</v>
      </c>
      <c r="H108" s="369" t="s">
        <v>830</v>
      </c>
      <c r="I108" s="323" t="s">
        <v>6</v>
      </c>
      <c r="K108" s="123">
        <v>22</v>
      </c>
      <c r="L108" s="370" t="s">
        <v>801</v>
      </c>
      <c r="M108" s="371" t="s">
        <v>867</v>
      </c>
      <c r="N108" s="323" t="s">
        <v>5</v>
      </c>
    </row>
    <row r="109" spans="1:15" ht="17.25" customHeight="1" x14ac:dyDescent="0.3">
      <c r="A109" s="123">
        <v>23</v>
      </c>
      <c r="B109" s="32" t="s">
        <v>803</v>
      </c>
      <c r="C109" s="239" t="s">
        <v>868</v>
      </c>
      <c r="D109" s="240" t="s">
        <v>5</v>
      </c>
      <c r="F109" s="123">
        <v>23</v>
      </c>
      <c r="G109" s="370" t="s">
        <v>812</v>
      </c>
      <c r="H109" s="371" t="s">
        <v>877</v>
      </c>
      <c r="I109" s="323" t="s">
        <v>6</v>
      </c>
      <c r="K109" s="123">
        <v>23</v>
      </c>
      <c r="L109" s="368" t="s">
        <v>761</v>
      </c>
      <c r="M109" s="369" t="s">
        <v>831</v>
      </c>
      <c r="N109" s="323" t="s">
        <v>6</v>
      </c>
    </row>
    <row r="110" spans="1:15" ht="18.75" x14ac:dyDescent="0.3">
      <c r="A110" s="163"/>
      <c r="B110" s="32"/>
      <c r="C110" s="239"/>
      <c r="D110" s="240"/>
      <c r="F110" s="163">
        <v>24</v>
      </c>
      <c r="G110" s="456" t="s">
        <v>802</v>
      </c>
      <c r="H110" s="457" t="s">
        <v>1106</v>
      </c>
      <c r="I110" s="354" t="s">
        <v>5</v>
      </c>
      <c r="K110" s="123">
        <v>24</v>
      </c>
      <c r="L110" s="372" t="s">
        <v>770</v>
      </c>
      <c r="M110" s="373" t="s">
        <v>840</v>
      </c>
      <c r="N110" s="323" t="s">
        <v>6</v>
      </c>
    </row>
    <row r="111" spans="1:15" ht="15.75" thickBot="1" x14ac:dyDescent="0.25">
      <c r="A111" s="185"/>
      <c r="B111" s="186"/>
      <c r="C111" s="187"/>
      <c r="D111" s="188"/>
      <c r="F111" s="45"/>
      <c r="G111" s="17"/>
      <c r="H111" s="189"/>
      <c r="I111" s="190"/>
      <c r="K111" s="46"/>
      <c r="L111" s="191"/>
      <c r="M111" s="192"/>
      <c r="N111" s="173"/>
    </row>
    <row r="112" spans="1:15" x14ac:dyDescent="0.2">
      <c r="A112" s="50"/>
      <c r="B112" s="51"/>
      <c r="C112" s="52"/>
      <c r="D112" s="53"/>
      <c r="F112" s="54"/>
      <c r="G112" s="51"/>
      <c r="H112" s="55"/>
      <c r="I112" s="54"/>
      <c r="K112" s="50"/>
      <c r="L112" s="87"/>
      <c r="M112" s="88"/>
      <c r="N112" s="89"/>
      <c r="O112" s="2"/>
    </row>
    <row r="113" spans="1:19" x14ac:dyDescent="0.2">
      <c r="A113"/>
      <c r="B113" s="3"/>
      <c r="C113" s="118" t="s">
        <v>8</v>
      </c>
      <c r="D113" s="4">
        <f>COUNTIF(D87:D111,"L")</f>
        <v>12</v>
      </c>
      <c r="H113" s="36" t="s">
        <v>8</v>
      </c>
      <c r="I113" s="4">
        <f>COUNTIF(I87:I111,"L")</f>
        <v>12</v>
      </c>
      <c r="L113" s="34"/>
      <c r="M113" s="36" t="s">
        <v>8</v>
      </c>
      <c r="N113" s="4">
        <f>COUNTIF(N87:N111,"L")</f>
        <v>11</v>
      </c>
      <c r="O113" s="2"/>
    </row>
    <row r="114" spans="1:19" ht="15.75" thickBot="1" x14ac:dyDescent="0.25">
      <c r="A114"/>
      <c r="B114" s="3"/>
      <c r="C114" s="118" t="s">
        <v>13</v>
      </c>
      <c r="D114" s="4">
        <f>COUNTIF(D87:E111,"P")</f>
        <v>11</v>
      </c>
      <c r="H114" s="36" t="s">
        <v>13</v>
      </c>
      <c r="I114" s="4">
        <f>COUNTIF(I87:J111,"P")</f>
        <v>12</v>
      </c>
      <c r="L114" s="34"/>
      <c r="M114" s="36" t="s">
        <v>13</v>
      </c>
      <c r="N114" s="4">
        <f>COUNTIF(N87:O111,"P")</f>
        <v>13</v>
      </c>
    </row>
    <row r="115" spans="1:19" x14ac:dyDescent="0.2">
      <c r="A115"/>
      <c r="B115" s="3"/>
      <c r="C115" s="118"/>
      <c r="D115" s="25">
        <f>SUM(D113:D114)</f>
        <v>23</v>
      </c>
      <c r="H115" s="36"/>
      <c r="I115" s="25">
        <f>SUM(I113:I114)</f>
        <v>24</v>
      </c>
      <c r="N115" s="25">
        <f>SUM(N113:N114)</f>
        <v>24</v>
      </c>
    </row>
    <row r="116" spans="1:19" x14ac:dyDescent="0.2">
      <c r="A116" s="4" t="s">
        <v>14</v>
      </c>
      <c r="B116" s="34"/>
      <c r="C116" s="4"/>
      <c r="F116" s="4" t="s">
        <v>14</v>
      </c>
      <c r="K116" s="4" t="s">
        <v>14</v>
      </c>
      <c r="L116" s="34"/>
      <c r="N116" s="64"/>
    </row>
    <row r="117" spans="1:19" x14ac:dyDescent="0.2">
      <c r="A117"/>
      <c r="B117" s="3"/>
      <c r="C117" s="83" t="s">
        <v>443</v>
      </c>
      <c r="H117" s="4" t="s">
        <v>878</v>
      </c>
      <c r="M117" s="4" t="s">
        <v>905</v>
      </c>
      <c r="N117" s="64"/>
    </row>
    <row r="119" spans="1:19" ht="18" hidden="1" x14ac:dyDescent="0.25">
      <c r="A119" s="109" t="s">
        <v>225</v>
      </c>
      <c r="B119" s="110"/>
      <c r="C119" s="149"/>
      <c r="D119" s="110"/>
      <c r="E119" s="110"/>
      <c r="F119" s="110"/>
      <c r="G119" s="110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1:19" ht="18" hidden="1" x14ac:dyDescent="0.25">
      <c r="A120" s="109" t="s">
        <v>1141</v>
      </c>
      <c r="B120" s="110"/>
      <c r="C120" s="149"/>
      <c r="D120" s="110"/>
      <c r="E120" s="110"/>
      <c r="F120" s="110"/>
      <c r="G120" s="110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1:19" ht="18" hidden="1" x14ac:dyDescent="0.25">
      <c r="A121" s="109" t="s">
        <v>9</v>
      </c>
      <c r="B121" s="110"/>
      <c r="C121" s="149"/>
      <c r="D121" s="110"/>
      <c r="E121" s="110"/>
      <c r="F121" s="110"/>
      <c r="G121" s="110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1:19" hidden="1" x14ac:dyDescent="0.2">
      <c r="A122" s="107"/>
      <c r="B122" s="107"/>
      <c r="C122" s="108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1:19" ht="16.5" hidden="1" thickBot="1" x14ac:dyDescent="0.3">
      <c r="A123" s="8" t="s">
        <v>1138</v>
      </c>
      <c r="B123" s="8"/>
      <c r="C123" s="81"/>
      <c r="D123" s="8"/>
      <c r="E123" s="8"/>
      <c r="F123" s="8" t="s">
        <v>1139</v>
      </c>
      <c r="G123" s="8"/>
      <c r="H123" s="8"/>
      <c r="I123" s="8"/>
      <c r="J123" s="8"/>
      <c r="K123" s="8" t="s">
        <v>1140</v>
      </c>
      <c r="L123" s="8"/>
      <c r="M123" s="8"/>
      <c r="N123" s="8"/>
      <c r="O123" s="250"/>
      <c r="P123" s="250"/>
      <c r="Q123" s="250"/>
      <c r="R123" s="250"/>
      <c r="S123" s="250"/>
    </row>
    <row r="124" spans="1:19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9" t="s">
        <v>1</v>
      </c>
      <c r="G124" s="10" t="s">
        <v>2</v>
      </c>
      <c r="H124" s="10" t="s">
        <v>3</v>
      </c>
      <c r="I124" s="11" t="s">
        <v>4</v>
      </c>
      <c r="J124" s="8"/>
      <c r="K124" s="9" t="s">
        <v>1</v>
      </c>
      <c r="L124" s="10" t="s">
        <v>2</v>
      </c>
      <c r="M124" s="10" t="s">
        <v>3</v>
      </c>
      <c r="N124" s="11" t="s">
        <v>4</v>
      </c>
      <c r="O124" s="250"/>
      <c r="P124" s="20"/>
      <c r="Q124" s="20"/>
      <c r="R124" s="20"/>
      <c r="S124" s="20"/>
    </row>
    <row r="125" spans="1:19" ht="15.75" hidden="1" x14ac:dyDescent="0.25">
      <c r="A125" s="12"/>
      <c r="B125" s="13"/>
      <c r="C125" s="13"/>
      <c r="D125" s="14"/>
      <c r="E125" s="8"/>
      <c r="F125" s="12"/>
      <c r="G125" s="13"/>
      <c r="H125" s="13"/>
      <c r="I125" s="14"/>
      <c r="J125" s="8"/>
      <c r="K125" s="74"/>
      <c r="L125" s="75"/>
      <c r="M125" s="76"/>
      <c r="N125" s="77"/>
      <c r="O125" s="250"/>
      <c r="P125" s="20"/>
      <c r="Q125" s="20"/>
      <c r="R125" s="20"/>
      <c r="S125" s="20"/>
    </row>
    <row r="126" spans="1:19" ht="15.75" hidden="1" x14ac:dyDescent="0.25">
      <c r="A126" s="72">
        <v>1</v>
      </c>
      <c r="B126" s="32">
        <v>1116030046</v>
      </c>
      <c r="C126" s="239" t="s">
        <v>228</v>
      </c>
      <c r="D126" s="240" t="s">
        <v>6</v>
      </c>
      <c r="F126" s="464">
        <v>1</v>
      </c>
      <c r="G126" s="32">
        <v>1116030022</v>
      </c>
      <c r="H126" s="239" t="s">
        <v>250</v>
      </c>
      <c r="I126" s="240" t="s">
        <v>5</v>
      </c>
      <c r="K126" s="72">
        <v>1</v>
      </c>
      <c r="L126" s="32">
        <v>1116030045</v>
      </c>
      <c r="M126" s="239" t="s">
        <v>268</v>
      </c>
      <c r="N126" s="240" t="s">
        <v>5</v>
      </c>
      <c r="O126" s="107"/>
      <c r="P126" s="51"/>
      <c r="Q126" s="51"/>
      <c r="R126" s="210"/>
      <c r="S126" s="276"/>
    </row>
    <row r="127" spans="1:19" ht="15.75" hidden="1" x14ac:dyDescent="0.25">
      <c r="A127" s="262">
        <v>2</v>
      </c>
      <c r="B127" s="125">
        <v>1116030010</v>
      </c>
      <c r="C127" s="241" t="s">
        <v>229</v>
      </c>
      <c r="D127" s="240" t="s">
        <v>5</v>
      </c>
      <c r="F127" s="464">
        <v>2</v>
      </c>
      <c r="G127" s="32">
        <v>1116030048</v>
      </c>
      <c r="H127" s="239" t="s">
        <v>251</v>
      </c>
      <c r="I127" s="240" t="s">
        <v>6</v>
      </c>
      <c r="K127" s="262">
        <v>2</v>
      </c>
      <c r="L127" s="32">
        <v>1116030069</v>
      </c>
      <c r="M127" s="239" t="s">
        <v>269</v>
      </c>
      <c r="N127" s="240" t="s">
        <v>6</v>
      </c>
      <c r="O127" s="107"/>
      <c r="P127" s="51"/>
      <c r="Q127" s="465"/>
      <c r="R127" s="466"/>
      <c r="S127" s="276"/>
    </row>
    <row r="128" spans="1:19" ht="15.75" hidden="1" x14ac:dyDescent="0.25">
      <c r="A128" s="262">
        <v>3</v>
      </c>
      <c r="B128" s="32">
        <v>1116030047</v>
      </c>
      <c r="C128" s="239" t="s">
        <v>230</v>
      </c>
      <c r="D128" s="240" t="s">
        <v>5</v>
      </c>
      <c r="F128" s="464">
        <v>3</v>
      </c>
      <c r="G128" s="125">
        <v>1116030011</v>
      </c>
      <c r="H128" s="241" t="s">
        <v>252</v>
      </c>
      <c r="I128" s="240" t="s">
        <v>5</v>
      </c>
      <c r="K128" s="262">
        <v>3</v>
      </c>
      <c r="L128" s="32">
        <v>1116030024</v>
      </c>
      <c r="M128" s="239" t="s">
        <v>270</v>
      </c>
      <c r="N128" s="240" t="s">
        <v>6</v>
      </c>
      <c r="O128" s="107"/>
      <c r="P128" s="51"/>
      <c r="Q128" s="51"/>
      <c r="R128" s="210"/>
      <c r="S128" s="276"/>
    </row>
    <row r="129" spans="1:19" ht="15.75" hidden="1" x14ac:dyDescent="0.25">
      <c r="A129" s="262">
        <v>4</v>
      </c>
      <c r="B129" s="125">
        <v>1116030044</v>
      </c>
      <c r="C129" s="241" t="s">
        <v>231</v>
      </c>
      <c r="D129" s="240" t="s">
        <v>6</v>
      </c>
      <c r="F129" s="464">
        <v>4</v>
      </c>
      <c r="G129" s="32">
        <v>1116030050</v>
      </c>
      <c r="H129" s="239" t="s">
        <v>253</v>
      </c>
      <c r="I129" s="240" t="s">
        <v>5</v>
      </c>
      <c r="K129" s="262">
        <v>4</v>
      </c>
      <c r="L129" s="125">
        <v>1116030012</v>
      </c>
      <c r="M129" s="241" t="s">
        <v>271</v>
      </c>
      <c r="N129" s="240" t="s">
        <v>5</v>
      </c>
      <c r="O129" s="107"/>
      <c r="P129" s="51"/>
      <c r="Q129" s="51"/>
      <c r="R129" s="210"/>
      <c r="S129" s="276"/>
    </row>
    <row r="130" spans="1:19" ht="15.75" hidden="1" x14ac:dyDescent="0.25">
      <c r="A130" s="262">
        <v>5</v>
      </c>
      <c r="B130" s="32">
        <v>1116030049</v>
      </c>
      <c r="C130" s="239" t="s">
        <v>232</v>
      </c>
      <c r="D130" s="240" t="s">
        <v>6</v>
      </c>
      <c r="F130" s="464">
        <v>5</v>
      </c>
      <c r="G130" s="27">
        <v>1116030051</v>
      </c>
      <c r="H130" s="453" t="s">
        <v>888</v>
      </c>
      <c r="I130" s="454" t="s">
        <v>6</v>
      </c>
      <c r="K130" s="262">
        <v>5</v>
      </c>
      <c r="L130" s="32">
        <v>1116030054</v>
      </c>
      <c r="M130" s="239" t="s">
        <v>272</v>
      </c>
      <c r="N130" s="240" t="s">
        <v>6</v>
      </c>
      <c r="O130" s="107"/>
      <c r="P130" s="51"/>
      <c r="Q130" s="465"/>
      <c r="R130" s="467"/>
      <c r="S130" s="276"/>
    </row>
    <row r="131" spans="1:19" ht="15.75" hidden="1" x14ac:dyDescent="0.25">
      <c r="A131" s="262">
        <v>6</v>
      </c>
      <c r="B131" s="32">
        <v>1116030023</v>
      </c>
      <c r="C131" s="239" t="s">
        <v>233</v>
      </c>
      <c r="D131" s="240" t="s">
        <v>6</v>
      </c>
      <c r="F131" s="464">
        <v>6</v>
      </c>
      <c r="G131" s="27">
        <v>1116030053</v>
      </c>
      <c r="H131" s="453" t="s">
        <v>254</v>
      </c>
      <c r="I131" s="240" t="s">
        <v>5</v>
      </c>
      <c r="K131" s="262">
        <v>6</v>
      </c>
      <c r="L131" s="27">
        <v>1116030072</v>
      </c>
      <c r="M131" s="453" t="s">
        <v>904</v>
      </c>
      <c r="N131" s="454" t="s">
        <v>6</v>
      </c>
      <c r="O131" s="107"/>
      <c r="P131" s="51"/>
      <c r="Q131" s="51"/>
      <c r="R131" s="210"/>
      <c r="S131" s="276"/>
    </row>
    <row r="132" spans="1:19" ht="15.75" hidden="1" x14ac:dyDescent="0.25">
      <c r="A132" s="262">
        <v>7</v>
      </c>
      <c r="B132" s="32">
        <v>1116030052</v>
      </c>
      <c r="C132" s="239" t="s">
        <v>234</v>
      </c>
      <c r="D132" s="240" t="s">
        <v>5</v>
      </c>
      <c r="F132" s="464">
        <v>7</v>
      </c>
      <c r="G132" s="145">
        <v>1116030080</v>
      </c>
      <c r="H132" s="223" t="s">
        <v>450</v>
      </c>
      <c r="I132" s="240" t="s">
        <v>5</v>
      </c>
      <c r="K132" s="262">
        <v>7</v>
      </c>
      <c r="L132" s="27">
        <v>1116030075</v>
      </c>
      <c r="M132" s="453" t="s">
        <v>1104</v>
      </c>
      <c r="N132" s="428" t="s">
        <v>5</v>
      </c>
      <c r="O132" s="107"/>
      <c r="P132" s="51"/>
      <c r="Q132" s="465"/>
      <c r="R132" s="467"/>
      <c r="S132" s="276"/>
    </row>
    <row r="133" spans="1:19" ht="15.75" hidden="1" x14ac:dyDescent="0.25">
      <c r="A133" s="72">
        <v>8</v>
      </c>
      <c r="B133" s="124">
        <v>1116030002</v>
      </c>
      <c r="C133" s="242" t="s">
        <v>235</v>
      </c>
      <c r="D133" s="240" t="s">
        <v>5</v>
      </c>
      <c r="F133" s="464">
        <v>8</v>
      </c>
      <c r="G133" s="32">
        <v>1116030025</v>
      </c>
      <c r="H133" s="239" t="s">
        <v>255</v>
      </c>
      <c r="I133" s="240" t="s">
        <v>6</v>
      </c>
      <c r="K133" s="262">
        <v>8</v>
      </c>
      <c r="L133" s="32">
        <v>1116030027</v>
      </c>
      <c r="M133" s="239" t="s">
        <v>273</v>
      </c>
      <c r="N133" s="240" t="s">
        <v>5</v>
      </c>
      <c r="O133" s="107"/>
      <c r="P133" s="51"/>
      <c r="Q133" s="51"/>
      <c r="R133" s="213"/>
      <c r="S133" s="276"/>
    </row>
    <row r="134" spans="1:19" ht="15.75" hidden="1" x14ac:dyDescent="0.25">
      <c r="A134" s="72">
        <v>9</v>
      </c>
      <c r="B134" s="27">
        <v>1116030070</v>
      </c>
      <c r="C134" s="453" t="s">
        <v>236</v>
      </c>
      <c r="D134" s="240" t="s">
        <v>6</v>
      </c>
      <c r="F134" s="464">
        <v>9</v>
      </c>
      <c r="G134" s="32">
        <v>1116030059</v>
      </c>
      <c r="H134" s="239" t="s">
        <v>256</v>
      </c>
      <c r="I134" s="240" t="s">
        <v>5</v>
      </c>
      <c r="K134" s="262">
        <v>9</v>
      </c>
      <c r="L134" s="32">
        <v>1116030029</v>
      </c>
      <c r="M134" s="239" t="s">
        <v>274</v>
      </c>
      <c r="N134" s="240" t="s">
        <v>5</v>
      </c>
      <c r="O134" s="107"/>
      <c r="P134" s="51"/>
      <c r="Q134" s="51"/>
      <c r="R134" s="210"/>
      <c r="S134" s="276"/>
    </row>
    <row r="135" spans="1:19" ht="15.75" hidden="1" x14ac:dyDescent="0.25">
      <c r="A135" s="72">
        <v>10</v>
      </c>
      <c r="B135" s="124">
        <v>1116030004</v>
      </c>
      <c r="C135" s="242" t="s">
        <v>237</v>
      </c>
      <c r="D135" s="240" t="s">
        <v>6</v>
      </c>
      <c r="F135" s="464">
        <v>10</v>
      </c>
      <c r="G135" s="125">
        <v>1116030015</v>
      </c>
      <c r="H135" s="241" t="s">
        <v>257</v>
      </c>
      <c r="I135" s="240" t="s">
        <v>6</v>
      </c>
      <c r="K135" s="262">
        <v>10</v>
      </c>
      <c r="L135" s="32">
        <v>1116030030</v>
      </c>
      <c r="M135" s="239" t="s">
        <v>275</v>
      </c>
      <c r="N135" s="240" t="s">
        <v>5</v>
      </c>
      <c r="O135" s="107"/>
      <c r="P135" s="51"/>
      <c r="Q135" s="51"/>
      <c r="R135" s="210"/>
      <c r="S135" s="276"/>
    </row>
    <row r="136" spans="1:19" ht="15.75" hidden="1" x14ac:dyDescent="0.25">
      <c r="A136" s="72">
        <v>11</v>
      </c>
      <c r="B136" s="32">
        <v>1116030026</v>
      </c>
      <c r="C136" s="239" t="s">
        <v>238</v>
      </c>
      <c r="D136" s="240" t="s">
        <v>6</v>
      </c>
      <c r="F136" s="464">
        <v>11</v>
      </c>
      <c r="G136" s="32">
        <v>1116030034</v>
      </c>
      <c r="H136" s="239" t="s">
        <v>258</v>
      </c>
      <c r="I136" s="240" t="s">
        <v>6</v>
      </c>
      <c r="K136" s="262">
        <v>11</v>
      </c>
      <c r="L136" s="32">
        <v>1116030031</v>
      </c>
      <c r="M136" s="239" t="s">
        <v>276</v>
      </c>
      <c r="N136" s="240" t="s">
        <v>6</v>
      </c>
      <c r="O136" s="107"/>
      <c r="P136" s="51"/>
      <c r="Q136" s="51"/>
      <c r="R136" s="210"/>
      <c r="S136" s="276"/>
    </row>
    <row r="137" spans="1:19" ht="15.75" hidden="1" x14ac:dyDescent="0.25">
      <c r="A137" s="72">
        <v>12</v>
      </c>
      <c r="B137" s="32">
        <v>1116030057</v>
      </c>
      <c r="C137" s="239" t="s">
        <v>239</v>
      </c>
      <c r="D137" s="240" t="s">
        <v>6</v>
      </c>
      <c r="F137" s="464">
        <v>12</v>
      </c>
      <c r="G137" s="32">
        <v>1116030035</v>
      </c>
      <c r="H137" s="239" t="s">
        <v>259</v>
      </c>
      <c r="I137" s="240" t="s">
        <v>6</v>
      </c>
      <c r="K137" s="262">
        <v>12</v>
      </c>
      <c r="L137" s="32">
        <v>1116030074</v>
      </c>
      <c r="M137" s="239" t="s">
        <v>277</v>
      </c>
      <c r="N137" s="240" t="s">
        <v>6</v>
      </c>
      <c r="O137" s="107"/>
      <c r="P137" s="51"/>
      <c r="Q137" s="468"/>
      <c r="R137" s="469"/>
      <c r="S137" s="181"/>
    </row>
    <row r="138" spans="1:19" ht="15.75" hidden="1" x14ac:dyDescent="0.25">
      <c r="A138" s="72">
        <v>13</v>
      </c>
      <c r="B138" s="27">
        <v>1116030014</v>
      </c>
      <c r="C138" s="453" t="s">
        <v>240</v>
      </c>
      <c r="D138" s="240" t="s">
        <v>5</v>
      </c>
      <c r="F138" s="464">
        <v>13</v>
      </c>
      <c r="G138" s="27">
        <v>1116030063</v>
      </c>
      <c r="H138" s="453" t="s">
        <v>260</v>
      </c>
      <c r="I138" s="240" t="s">
        <v>6</v>
      </c>
      <c r="K138" s="72">
        <v>13</v>
      </c>
      <c r="L138" s="32">
        <v>1116030062</v>
      </c>
      <c r="M138" s="239" t="s">
        <v>278</v>
      </c>
      <c r="N138" s="240" t="s">
        <v>6</v>
      </c>
      <c r="O138" s="107"/>
      <c r="P138" s="51"/>
      <c r="Q138" s="51"/>
      <c r="R138" s="210"/>
      <c r="S138" s="276"/>
    </row>
    <row r="139" spans="1:19" ht="15.75" hidden="1" x14ac:dyDescent="0.25">
      <c r="A139" s="72">
        <v>14</v>
      </c>
      <c r="B139" s="125">
        <v>1116030058</v>
      </c>
      <c r="C139" s="241" t="s">
        <v>241</v>
      </c>
      <c r="D139" s="240" t="s">
        <v>5</v>
      </c>
      <c r="F139" s="464">
        <v>14</v>
      </c>
      <c r="G139" s="595">
        <v>3114110052</v>
      </c>
      <c r="H139" s="596" t="s">
        <v>1107</v>
      </c>
      <c r="I139" s="594" t="s">
        <v>5</v>
      </c>
      <c r="K139" s="72">
        <v>14</v>
      </c>
      <c r="L139" s="32">
        <v>1116030077</v>
      </c>
      <c r="M139" s="239" t="s">
        <v>279</v>
      </c>
      <c r="N139" s="240" t="s">
        <v>453</v>
      </c>
      <c r="O139" s="107"/>
      <c r="P139" s="51"/>
      <c r="Q139" s="465"/>
      <c r="R139" s="466"/>
      <c r="S139" s="276"/>
    </row>
    <row r="140" spans="1:19" ht="15.75" hidden="1" x14ac:dyDescent="0.25">
      <c r="A140" s="72">
        <v>15</v>
      </c>
      <c r="B140" s="32">
        <v>1116030028</v>
      </c>
      <c r="C140" s="239" t="s">
        <v>242</v>
      </c>
      <c r="D140" s="240" t="s">
        <v>5</v>
      </c>
      <c r="F140" s="464">
        <v>15</v>
      </c>
      <c r="G140" s="526">
        <v>1116030007</v>
      </c>
      <c r="H140" s="455" t="s">
        <v>261</v>
      </c>
      <c r="I140" s="240" t="s">
        <v>6</v>
      </c>
      <c r="K140" s="262"/>
      <c r="L140" s="125">
        <v>1116030016</v>
      </c>
      <c r="M140" s="241" t="s">
        <v>280</v>
      </c>
      <c r="N140" s="240" t="s">
        <v>6</v>
      </c>
      <c r="O140" s="107"/>
      <c r="P140" s="51"/>
      <c r="Q140" s="468"/>
      <c r="R140" s="469"/>
      <c r="S140" s="181"/>
    </row>
    <row r="141" spans="1:19" ht="15.75" hidden="1" x14ac:dyDescent="0.25">
      <c r="A141" s="72">
        <v>16</v>
      </c>
      <c r="B141" s="32">
        <v>1116030061</v>
      </c>
      <c r="C141" s="239" t="s">
        <v>243</v>
      </c>
      <c r="D141" s="240" t="s">
        <v>5</v>
      </c>
      <c r="F141" s="464">
        <v>16</v>
      </c>
      <c r="G141" s="32">
        <v>1116030036</v>
      </c>
      <c r="H141" s="239" t="s">
        <v>262</v>
      </c>
      <c r="I141" s="240" t="s">
        <v>5</v>
      </c>
      <c r="K141" s="72">
        <v>16</v>
      </c>
      <c r="L141" s="32">
        <v>1116030065</v>
      </c>
      <c r="M141" s="239" t="s">
        <v>281</v>
      </c>
      <c r="N141" s="240" t="s">
        <v>5</v>
      </c>
      <c r="O141" s="107"/>
      <c r="P141" s="51"/>
      <c r="Q141" s="51"/>
      <c r="R141" s="213"/>
      <c r="S141" s="181"/>
    </row>
    <row r="142" spans="1:19" ht="15.75" hidden="1" x14ac:dyDescent="0.25">
      <c r="A142" s="72">
        <v>17</v>
      </c>
      <c r="B142" s="27">
        <v>1116030032</v>
      </c>
      <c r="C142" s="453" t="s">
        <v>244</v>
      </c>
      <c r="D142" s="240" t="s">
        <v>5</v>
      </c>
      <c r="F142" s="464">
        <v>17</v>
      </c>
      <c r="G142" s="32">
        <v>1116030037</v>
      </c>
      <c r="H142" s="239" t="s">
        <v>263</v>
      </c>
      <c r="I142" s="240" t="s">
        <v>6</v>
      </c>
      <c r="K142" s="72">
        <v>17</v>
      </c>
      <c r="L142" s="32">
        <v>1116030079</v>
      </c>
      <c r="M142" s="239" t="s">
        <v>452</v>
      </c>
      <c r="N142" s="240" t="s">
        <v>6</v>
      </c>
      <c r="O142" s="107"/>
      <c r="P142" s="51"/>
      <c r="Q142" s="465"/>
      <c r="R142" s="467"/>
      <c r="S142" s="276"/>
    </row>
    <row r="143" spans="1:19" ht="15.75" hidden="1" x14ac:dyDescent="0.25">
      <c r="A143" s="72">
        <v>18</v>
      </c>
      <c r="B143" s="32">
        <v>1116030064</v>
      </c>
      <c r="C143" s="239" t="s">
        <v>245</v>
      </c>
      <c r="D143" s="240" t="s">
        <v>6</v>
      </c>
      <c r="F143" s="464">
        <v>18</v>
      </c>
      <c r="G143" s="32">
        <v>1116030040</v>
      </c>
      <c r="H143" s="239" t="s">
        <v>264</v>
      </c>
      <c r="I143" s="240" t="s">
        <v>6</v>
      </c>
      <c r="K143" s="72">
        <v>18</v>
      </c>
      <c r="L143" s="125">
        <v>1116030018</v>
      </c>
      <c r="M143" s="241" t="s">
        <v>282</v>
      </c>
      <c r="N143" s="240" t="s">
        <v>5</v>
      </c>
      <c r="O143" s="107"/>
      <c r="P143" s="51"/>
      <c r="Q143" s="465"/>
      <c r="R143" s="467"/>
      <c r="S143" s="276"/>
    </row>
    <row r="144" spans="1:19" ht="15.75" hidden="1" x14ac:dyDescent="0.25">
      <c r="A144" s="72">
        <v>19</v>
      </c>
      <c r="B144" s="27">
        <v>1116030073</v>
      </c>
      <c r="C144" s="453" t="s">
        <v>246</v>
      </c>
      <c r="D144" s="240" t="s">
        <v>6</v>
      </c>
      <c r="F144" s="464">
        <v>19</v>
      </c>
      <c r="G144" s="125">
        <v>1116030020</v>
      </c>
      <c r="H144" s="241" t="s">
        <v>265</v>
      </c>
      <c r="I144" s="240" t="s">
        <v>6</v>
      </c>
      <c r="K144" s="72">
        <v>19</v>
      </c>
      <c r="L144" s="32">
        <v>1116030041</v>
      </c>
      <c r="M144" s="239" t="s">
        <v>283</v>
      </c>
      <c r="N144" s="240" t="s">
        <v>6</v>
      </c>
      <c r="O144" s="107"/>
      <c r="P144" s="51"/>
      <c r="Q144" s="465"/>
      <c r="R144" s="467"/>
      <c r="S144" s="276"/>
    </row>
    <row r="145" spans="1:19" ht="15.75" hidden="1" x14ac:dyDescent="0.25">
      <c r="A145" s="72">
        <v>20</v>
      </c>
      <c r="B145" s="32">
        <v>1116030066</v>
      </c>
      <c r="C145" s="239" t="s">
        <v>247</v>
      </c>
      <c r="D145" s="240" t="s">
        <v>6</v>
      </c>
      <c r="F145" s="464">
        <v>20</v>
      </c>
      <c r="G145" s="32">
        <v>1116030068</v>
      </c>
      <c r="H145" s="239" t="s">
        <v>266</v>
      </c>
      <c r="I145" s="240" t="s">
        <v>6</v>
      </c>
      <c r="K145" s="72">
        <v>20</v>
      </c>
      <c r="L145" s="125">
        <v>1116030021</v>
      </c>
      <c r="M145" s="241" t="s">
        <v>284</v>
      </c>
      <c r="N145" s="240" t="s">
        <v>6</v>
      </c>
      <c r="O145" s="107"/>
      <c r="P145" s="51"/>
      <c r="Q145" s="51"/>
      <c r="R145" s="210"/>
      <c r="S145" s="276"/>
    </row>
    <row r="146" spans="1:19" ht="15.75" hidden="1" x14ac:dyDescent="0.2">
      <c r="A146" s="72">
        <v>21</v>
      </c>
      <c r="B146" s="27">
        <v>1116030019</v>
      </c>
      <c r="C146" s="453" t="s">
        <v>248</v>
      </c>
      <c r="D146" s="240" t="s">
        <v>6</v>
      </c>
      <c r="F146" s="464">
        <v>21</v>
      </c>
      <c r="G146" s="32">
        <v>1116030076</v>
      </c>
      <c r="H146" s="239" t="s">
        <v>267</v>
      </c>
      <c r="I146" s="240" t="s">
        <v>6</v>
      </c>
      <c r="K146" s="72">
        <v>21</v>
      </c>
      <c r="L146" s="124">
        <v>1116030009</v>
      </c>
      <c r="M146" s="242" t="s">
        <v>285</v>
      </c>
      <c r="N146" s="240" t="s">
        <v>453</v>
      </c>
      <c r="O146" s="107"/>
      <c r="P146" s="51"/>
      <c r="Q146" s="470"/>
      <c r="R146" s="471"/>
      <c r="S146" s="276"/>
    </row>
    <row r="147" spans="1:19" ht="18.75" hidden="1" x14ac:dyDescent="0.3">
      <c r="A147" s="72">
        <v>22</v>
      </c>
      <c r="B147" s="125">
        <v>1116030042</v>
      </c>
      <c r="C147" s="241" t="s">
        <v>249</v>
      </c>
      <c r="D147" s="240" t="s">
        <v>6</v>
      </c>
      <c r="F147" s="464"/>
      <c r="G147" s="97"/>
      <c r="H147" s="93"/>
      <c r="I147" s="184"/>
      <c r="K147" s="72"/>
      <c r="L147" s="124"/>
      <c r="M147" s="242"/>
      <c r="N147" s="240"/>
      <c r="O147" s="107"/>
      <c r="P147" s="51"/>
      <c r="Q147" s="472"/>
      <c r="R147" s="473"/>
      <c r="S147" s="276"/>
    </row>
    <row r="148" spans="1:19" ht="15.75" hidden="1" x14ac:dyDescent="0.25">
      <c r="A148" s="72"/>
      <c r="B148" s="31"/>
      <c r="C148" s="33"/>
      <c r="D148" s="184"/>
      <c r="F148" s="464"/>
      <c r="G148" s="32"/>
      <c r="H148" s="33"/>
      <c r="I148" s="184"/>
      <c r="K148" s="72"/>
      <c r="L148" s="31"/>
      <c r="M148" s="30"/>
      <c r="N148" s="183"/>
      <c r="O148" s="107"/>
      <c r="P148" s="51"/>
      <c r="Q148" s="474"/>
      <c r="R148" s="475"/>
      <c r="S148" s="276"/>
    </row>
    <row r="149" spans="1:19" ht="15.75" hidden="1" x14ac:dyDescent="0.25">
      <c r="A149" s="72"/>
      <c r="B149" s="90"/>
      <c r="C149" s="91"/>
      <c r="D149" s="184"/>
      <c r="F149" s="464"/>
      <c r="G149" s="97"/>
      <c r="H149" s="93"/>
      <c r="I149" s="184"/>
      <c r="K149" s="72"/>
      <c r="L149" s="31"/>
      <c r="M149" s="30"/>
      <c r="N149" s="183"/>
      <c r="O149" s="107"/>
      <c r="P149" s="51"/>
      <c r="Q149" s="162"/>
      <c r="R149" s="476"/>
      <c r="S149" s="276"/>
    </row>
    <row r="150" spans="1:19" ht="15.75" hidden="1" thickBot="1" x14ac:dyDescent="0.25">
      <c r="A150" s="185"/>
      <c r="B150" s="186"/>
      <c r="C150" s="187"/>
      <c r="D150" s="188"/>
      <c r="F150" s="45"/>
      <c r="G150" s="17"/>
      <c r="H150" s="189"/>
      <c r="I150" s="190"/>
      <c r="K150" s="82"/>
      <c r="L150" s="191"/>
      <c r="M150" s="192"/>
      <c r="N150" s="173"/>
      <c r="O150" s="107"/>
      <c r="P150" s="51"/>
      <c r="Q150" s="433"/>
      <c r="R150" s="79"/>
      <c r="S150" s="276"/>
    </row>
    <row r="151" spans="1:19" hidden="1" x14ac:dyDescent="0.2">
      <c r="A151" s="50"/>
      <c r="B151" s="50"/>
      <c r="C151" s="64"/>
      <c r="D151" s="50"/>
      <c r="F151" s="50"/>
      <c r="G151" s="50"/>
      <c r="H151" s="64"/>
      <c r="I151" s="50"/>
      <c r="K151" s="50"/>
      <c r="L151" s="161"/>
      <c r="M151" s="83"/>
      <c r="N151" s="89"/>
      <c r="O151" s="108"/>
      <c r="P151" s="51"/>
      <c r="Q151" s="433"/>
      <c r="R151" s="79"/>
      <c r="S151" s="276"/>
    </row>
    <row r="152" spans="1:19" hidden="1" x14ac:dyDescent="0.2">
      <c r="A152"/>
      <c r="B152" s="3"/>
      <c r="C152" s="118" t="s">
        <v>8</v>
      </c>
      <c r="D152" s="4">
        <f>COUNTIF(D126:D150,"L")</f>
        <v>9</v>
      </c>
      <c r="H152" s="36" t="s">
        <v>8</v>
      </c>
      <c r="I152" s="4">
        <f>COUNTIF(I126:I150,"L")</f>
        <v>8</v>
      </c>
      <c r="K152" s="50"/>
      <c r="L152" s="162"/>
      <c r="M152" s="36" t="s">
        <v>8</v>
      </c>
      <c r="N152" s="4">
        <f>COUNTIF(N126:N150,"L")</f>
        <v>8</v>
      </c>
      <c r="O152" s="108"/>
      <c r="P152" s="51"/>
      <c r="Q152" s="433"/>
      <c r="R152" s="434"/>
      <c r="S152" s="477"/>
    </row>
    <row r="153" spans="1:19" ht="15.75" hidden="1" thickBot="1" x14ac:dyDescent="0.25">
      <c r="A153"/>
      <c r="B153" s="3"/>
      <c r="C153" s="118" t="s">
        <v>13</v>
      </c>
      <c r="D153" s="4">
        <f>COUNTIF(D126:D150,"P")</f>
        <v>13</v>
      </c>
      <c r="H153" s="36" t="s">
        <v>13</v>
      </c>
      <c r="I153" s="4">
        <f>COUNTIF(I126:I150,"P")</f>
        <v>13</v>
      </c>
      <c r="M153" s="36" t="s">
        <v>13</v>
      </c>
      <c r="N153" s="4">
        <f>COUNTIF(N126:N150,"P")</f>
        <v>13</v>
      </c>
      <c r="O153" s="108"/>
      <c r="P153" s="51"/>
      <c r="Q153" s="433"/>
      <c r="R153" s="434"/>
      <c r="S153" s="477"/>
    </row>
    <row r="154" spans="1:19" hidden="1" x14ac:dyDescent="0.2">
      <c r="A154"/>
      <c r="B154" s="3"/>
      <c r="C154" s="118"/>
      <c r="D154" s="25">
        <f>SUM(D152:D153)</f>
        <v>22</v>
      </c>
      <c r="H154" s="36"/>
      <c r="I154" s="25">
        <f>SUM(I152:I153)</f>
        <v>21</v>
      </c>
      <c r="L154" s="34"/>
      <c r="M154" s="36"/>
      <c r="N154" s="25">
        <f>SUM(N152:N153)</f>
        <v>21</v>
      </c>
      <c r="O154" s="107"/>
      <c r="P154" s="80"/>
      <c r="Q154" s="51"/>
      <c r="R154" s="79"/>
      <c r="S154" s="108"/>
    </row>
    <row r="155" spans="1:19" hidden="1" x14ac:dyDescent="0.2">
      <c r="A155" s="4" t="s">
        <v>14</v>
      </c>
      <c r="B155" s="34"/>
      <c r="C155" s="83"/>
      <c r="D155" s="2"/>
      <c r="F155" s="4" t="s">
        <v>14</v>
      </c>
      <c r="K155" s="4" t="s">
        <v>14</v>
      </c>
      <c r="L155" s="34"/>
      <c r="M155" s="35"/>
      <c r="O155" s="107"/>
      <c r="P155" s="108"/>
      <c r="Q155" s="108"/>
      <c r="R155" s="158"/>
      <c r="S155" s="108"/>
    </row>
    <row r="156" spans="1:19" hidden="1" x14ac:dyDescent="0.2">
      <c r="B156" s="34"/>
      <c r="C156" s="83" t="s">
        <v>444</v>
      </c>
      <c r="D156"/>
      <c r="F156"/>
      <c r="G156"/>
      <c r="H156" s="4" t="s">
        <v>142</v>
      </c>
      <c r="I156"/>
      <c r="K156"/>
      <c r="L156"/>
      <c r="M156" s="64" t="s">
        <v>143</v>
      </c>
      <c r="O156" s="107"/>
      <c r="P156" s="107"/>
      <c r="Q156" s="107"/>
      <c r="R156" s="107"/>
      <c r="S156" s="107"/>
    </row>
    <row r="157" spans="1:19" ht="15.75" hidden="1" x14ac:dyDescent="0.25">
      <c r="A157" s="8"/>
      <c r="O157" s="107"/>
      <c r="P157" s="107"/>
      <c r="Q157" s="107"/>
      <c r="R157" s="107"/>
      <c r="S157" s="107"/>
    </row>
    <row r="158" spans="1:19" ht="20.25" hidden="1" x14ac:dyDescent="0.3">
      <c r="A158" s="141" t="s">
        <v>456</v>
      </c>
      <c r="B158" s="142"/>
      <c r="C158" s="152"/>
      <c r="D158" s="142"/>
      <c r="E158" s="142"/>
      <c r="F158" s="142"/>
      <c r="G158" s="142"/>
      <c r="H158" s="142"/>
    </row>
    <row r="159" spans="1:19" ht="18" hidden="1" x14ac:dyDescent="0.25">
      <c r="A159" s="102" t="s">
        <v>1094</v>
      </c>
      <c r="B159" s="7"/>
      <c r="C159" s="6"/>
    </row>
    <row r="160" spans="1:19" ht="18" hidden="1" x14ac:dyDescent="0.25">
      <c r="A160" s="102" t="s">
        <v>9</v>
      </c>
      <c r="B160" s="7"/>
      <c r="C160" s="6"/>
      <c r="G160" s="109"/>
    </row>
    <row r="161" spans="1:12" ht="18" hidden="1" x14ac:dyDescent="0.25">
      <c r="A161" s="8"/>
      <c r="G161" s="109"/>
    </row>
    <row r="162" spans="1:12" ht="15.75" hidden="1" thickBot="1" x14ac:dyDescent="0.25"/>
    <row r="163" spans="1:12" ht="16.5" hidden="1" thickBot="1" x14ac:dyDescent="0.3">
      <c r="A163" s="15" t="s">
        <v>1</v>
      </c>
      <c r="B163" s="10" t="s">
        <v>2</v>
      </c>
      <c r="C163" s="16" t="s">
        <v>3</v>
      </c>
      <c r="D163" s="771" t="s">
        <v>7</v>
      </c>
      <c r="E163" s="772"/>
      <c r="F163" s="772"/>
      <c r="G163" s="772"/>
      <c r="H163" s="773"/>
    </row>
    <row r="164" spans="1:12" hidden="1" x14ac:dyDescent="0.2">
      <c r="A164" s="66"/>
      <c r="B164" s="67"/>
      <c r="C164" s="25"/>
      <c r="D164" s="246"/>
      <c r="E164" s="247"/>
      <c r="F164" s="247"/>
      <c r="G164" s="247"/>
      <c r="H164" s="248"/>
    </row>
    <row r="165" spans="1:12" ht="18.75" hidden="1" x14ac:dyDescent="0.3">
      <c r="A165" s="68">
        <v>1</v>
      </c>
      <c r="B165" s="451"/>
      <c r="C165" s="452"/>
      <c r="D165" s="768"/>
      <c r="E165" s="769"/>
      <c r="F165" s="769"/>
      <c r="G165" s="769"/>
      <c r="H165" s="770"/>
    </row>
    <row r="166" spans="1:12" ht="15.75" hidden="1" x14ac:dyDescent="0.25">
      <c r="A166" s="69">
        <v>2</v>
      </c>
      <c r="B166" s="752">
        <v>1115030025</v>
      </c>
      <c r="C166" s="753" t="s">
        <v>1119</v>
      </c>
      <c r="D166" s="768" t="s">
        <v>1121</v>
      </c>
      <c r="E166" s="769"/>
      <c r="F166" s="769"/>
      <c r="G166" s="769"/>
      <c r="H166" s="770"/>
    </row>
    <row r="167" spans="1:12" ht="18.75" hidden="1" x14ac:dyDescent="0.3">
      <c r="A167" s="68">
        <v>3</v>
      </c>
      <c r="B167" s="754">
        <v>1801421045</v>
      </c>
      <c r="C167" s="755" t="s">
        <v>1100</v>
      </c>
      <c r="D167" s="768" t="s">
        <v>1132</v>
      </c>
      <c r="E167" s="769"/>
      <c r="F167" s="769"/>
      <c r="G167" s="769"/>
      <c r="H167" s="770"/>
    </row>
    <row r="168" spans="1:12" ht="18.75" hidden="1" x14ac:dyDescent="0.3">
      <c r="A168" s="69">
        <v>4</v>
      </c>
      <c r="B168" s="754">
        <v>1801321024</v>
      </c>
      <c r="C168" s="755" t="s">
        <v>1134</v>
      </c>
      <c r="D168" s="768" t="s">
        <v>1152</v>
      </c>
      <c r="E168" s="769"/>
      <c r="F168" s="769"/>
      <c r="G168" s="769"/>
      <c r="H168" s="770"/>
    </row>
    <row r="169" spans="1:12" ht="18.75" hidden="1" x14ac:dyDescent="0.3">
      <c r="A169" s="68">
        <v>5</v>
      </c>
      <c r="B169" s="754">
        <v>1801321042</v>
      </c>
      <c r="C169" s="755" t="s">
        <v>1135</v>
      </c>
      <c r="D169" s="768" t="s">
        <v>1152</v>
      </c>
      <c r="E169" s="769"/>
      <c r="F169" s="769"/>
      <c r="G169" s="769"/>
      <c r="H169" s="770"/>
    </row>
    <row r="170" spans="1:12" ht="18.75" hidden="1" x14ac:dyDescent="0.3">
      <c r="A170" s="69">
        <v>6</v>
      </c>
      <c r="B170" s="754">
        <v>1801421027</v>
      </c>
      <c r="C170" s="755" t="s">
        <v>1136</v>
      </c>
      <c r="D170" s="768" t="s">
        <v>1153</v>
      </c>
      <c r="E170" s="769"/>
      <c r="F170" s="769"/>
      <c r="G170" s="769"/>
      <c r="H170" s="770"/>
    </row>
    <row r="171" spans="1:12" ht="18.75" hidden="1" x14ac:dyDescent="0.3">
      <c r="A171" s="68">
        <v>7</v>
      </c>
      <c r="B171" s="754">
        <v>1801421022</v>
      </c>
      <c r="C171" s="755" t="s">
        <v>1061</v>
      </c>
      <c r="D171" s="768" t="s">
        <v>1155</v>
      </c>
      <c r="E171" s="769"/>
      <c r="F171" s="769"/>
      <c r="G171" s="769"/>
      <c r="H171" s="770"/>
    </row>
    <row r="172" spans="1:12" ht="19.5" hidden="1" customHeight="1" x14ac:dyDescent="0.3">
      <c r="A172" s="69">
        <v>8</v>
      </c>
      <c r="B172" s="754">
        <v>1801421040</v>
      </c>
      <c r="C172" s="755" t="s">
        <v>1137</v>
      </c>
      <c r="D172" s="768" t="s">
        <v>1154</v>
      </c>
      <c r="E172" s="769"/>
      <c r="F172" s="769"/>
      <c r="G172" s="769"/>
      <c r="H172" s="770"/>
    </row>
    <row r="173" spans="1:12" ht="18.75" hidden="1" x14ac:dyDescent="0.3">
      <c r="A173" s="68">
        <v>9</v>
      </c>
      <c r="B173" s="754">
        <v>1901311027</v>
      </c>
      <c r="C173" s="755" t="s">
        <v>1396</v>
      </c>
      <c r="D173" s="768" t="s">
        <v>1397</v>
      </c>
      <c r="E173" s="769"/>
      <c r="F173" s="769"/>
      <c r="G173" s="769"/>
      <c r="H173" s="770"/>
      <c r="L173" s="4" t="s">
        <v>15</v>
      </c>
    </row>
    <row r="174" spans="1:12" ht="18.75" hidden="1" x14ac:dyDescent="0.3">
      <c r="A174" s="69">
        <v>10</v>
      </c>
      <c r="B174" s="754">
        <v>1801321049</v>
      </c>
      <c r="C174" s="755" t="s">
        <v>1399</v>
      </c>
      <c r="D174" s="768" t="s">
        <v>1398</v>
      </c>
      <c r="E174" s="769"/>
      <c r="F174" s="769"/>
      <c r="G174" s="769"/>
      <c r="H174" s="770"/>
    </row>
    <row r="175" spans="1:12" ht="18.75" hidden="1" x14ac:dyDescent="0.3">
      <c r="A175" s="68">
        <v>11</v>
      </c>
      <c r="B175" s="756">
        <v>1901413007</v>
      </c>
      <c r="C175" s="757" t="s">
        <v>1394</v>
      </c>
      <c r="D175" s="768" t="s">
        <v>1400</v>
      </c>
      <c r="E175" s="769"/>
      <c r="F175" s="769"/>
      <c r="G175" s="769"/>
      <c r="H175" s="770"/>
    </row>
    <row r="176" spans="1:12" ht="18.75" hidden="1" x14ac:dyDescent="0.3">
      <c r="A176" s="69">
        <v>12</v>
      </c>
      <c r="B176" s="758">
        <v>1901421005</v>
      </c>
      <c r="C176" s="759" t="s">
        <v>1395</v>
      </c>
      <c r="D176" s="768" t="s">
        <v>1401</v>
      </c>
      <c r="E176" s="769"/>
      <c r="F176" s="769"/>
      <c r="G176" s="769"/>
      <c r="H176" s="770"/>
    </row>
    <row r="177" spans="1:8" ht="18.75" hidden="1" x14ac:dyDescent="0.3">
      <c r="A177" s="68">
        <v>13</v>
      </c>
      <c r="B177" s="754">
        <v>1901411018</v>
      </c>
      <c r="C177" s="755" t="s">
        <v>1403</v>
      </c>
      <c r="D177" s="768" t="s">
        <v>1404</v>
      </c>
      <c r="E177" s="769"/>
      <c r="F177" s="769"/>
      <c r="G177" s="769"/>
      <c r="H177" s="770"/>
    </row>
    <row r="178" spans="1:8" ht="18.75" hidden="1" x14ac:dyDescent="0.3">
      <c r="A178" s="69">
        <v>14</v>
      </c>
      <c r="B178" s="733">
        <v>1801411005</v>
      </c>
      <c r="C178" s="452" t="s">
        <v>952</v>
      </c>
      <c r="D178" s="768" t="s">
        <v>1408</v>
      </c>
      <c r="E178" s="769"/>
      <c r="F178" s="769"/>
      <c r="G178" s="769"/>
      <c r="H178" s="770"/>
    </row>
    <row r="179" spans="1:8" ht="18.75" hidden="1" x14ac:dyDescent="0.3">
      <c r="A179" s="68">
        <v>15</v>
      </c>
      <c r="B179" s="332">
        <v>1901321035</v>
      </c>
      <c r="C179" s="452" t="s">
        <v>1406</v>
      </c>
      <c r="D179" s="768" t="s">
        <v>1409</v>
      </c>
      <c r="E179" s="769"/>
      <c r="F179" s="769"/>
      <c r="G179" s="769"/>
      <c r="H179" s="770"/>
    </row>
    <row r="180" spans="1:8" ht="18.75" hidden="1" x14ac:dyDescent="0.3">
      <c r="A180" s="69">
        <v>16</v>
      </c>
      <c r="B180" s="763"/>
      <c r="C180" s="741"/>
      <c r="D180" s="774"/>
      <c r="E180" s="775"/>
      <c r="F180" s="775"/>
      <c r="G180" s="775"/>
      <c r="H180" s="776"/>
    </row>
    <row r="181" spans="1:8" ht="18.75" hidden="1" x14ac:dyDescent="0.3">
      <c r="A181" s="68">
        <v>17</v>
      </c>
      <c r="B181" s="332">
        <v>1901321033</v>
      </c>
      <c r="C181" s="452" t="s">
        <v>1407</v>
      </c>
      <c r="D181" s="768" t="s">
        <v>1409</v>
      </c>
      <c r="E181" s="769"/>
      <c r="F181" s="769"/>
      <c r="G181" s="769"/>
      <c r="H181" s="770"/>
    </row>
    <row r="182" spans="1:8" ht="18.75" hidden="1" x14ac:dyDescent="0.3">
      <c r="A182" s="69">
        <v>18</v>
      </c>
      <c r="B182" s="528"/>
      <c r="C182" s="525"/>
      <c r="D182" s="768"/>
      <c r="E182" s="769"/>
      <c r="F182" s="769"/>
      <c r="G182" s="769"/>
      <c r="H182" s="770"/>
    </row>
    <row r="183" spans="1:8" ht="18.75" hidden="1" x14ac:dyDescent="0.3">
      <c r="A183" s="68">
        <v>19</v>
      </c>
      <c r="B183" s="332"/>
      <c r="C183" s="452"/>
      <c r="D183" s="768"/>
      <c r="E183" s="769"/>
      <c r="F183" s="769"/>
      <c r="G183" s="769"/>
      <c r="H183" s="770"/>
    </row>
    <row r="184" spans="1:8" ht="18.75" hidden="1" x14ac:dyDescent="0.3">
      <c r="A184" s="69">
        <v>20</v>
      </c>
      <c r="B184" s="461"/>
      <c r="C184" s="591"/>
      <c r="D184" s="768"/>
      <c r="E184" s="769"/>
      <c r="F184" s="769"/>
      <c r="G184" s="769"/>
      <c r="H184" s="770"/>
    </row>
    <row r="185" spans="1:8" ht="18.75" hidden="1" x14ac:dyDescent="0.3">
      <c r="A185" s="68">
        <v>21</v>
      </c>
      <c r="B185" s="528"/>
      <c r="C185" s="525"/>
      <c r="D185" s="768"/>
      <c r="E185" s="769"/>
      <c r="F185" s="769"/>
      <c r="G185" s="769"/>
      <c r="H185" s="770"/>
    </row>
    <row r="186" spans="1:8" ht="18.75" hidden="1" x14ac:dyDescent="0.3">
      <c r="A186" s="283">
        <v>22</v>
      </c>
      <c r="B186" s="332"/>
      <c r="C186" s="452"/>
      <c r="D186" s="768"/>
      <c r="E186" s="769"/>
      <c r="F186" s="769"/>
      <c r="G186" s="769"/>
      <c r="H186" s="770"/>
    </row>
    <row r="187" spans="1:8" ht="18.75" hidden="1" x14ac:dyDescent="0.3">
      <c r="A187" s="68">
        <v>23</v>
      </c>
      <c r="B187" s="332"/>
      <c r="C187" s="452"/>
      <c r="D187" s="768"/>
      <c r="E187" s="769"/>
      <c r="F187" s="769"/>
      <c r="G187" s="769"/>
      <c r="H187" s="770"/>
    </row>
    <row r="188" spans="1:8" ht="18.75" hidden="1" x14ac:dyDescent="0.3">
      <c r="A188" s="283">
        <v>24</v>
      </c>
      <c r="B188" s="332"/>
      <c r="C188" s="452"/>
      <c r="D188" s="768"/>
      <c r="E188" s="769"/>
      <c r="F188" s="769"/>
      <c r="G188" s="769"/>
      <c r="H188" s="770"/>
    </row>
    <row r="189" spans="1:8" ht="18.75" hidden="1" x14ac:dyDescent="0.3">
      <c r="A189" s="68">
        <v>25</v>
      </c>
      <c r="B189" s="528"/>
      <c r="C189" s="525"/>
      <c r="D189" s="768"/>
      <c r="E189" s="769"/>
      <c r="F189" s="769"/>
      <c r="G189" s="769"/>
      <c r="H189" s="770"/>
    </row>
    <row r="190" spans="1:8" ht="18.75" hidden="1" x14ac:dyDescent="0.3">
      <c r="A190" s="283">
        <v>26</v>
      </c>
      <c r="B190" s="332"/>
      <c r="C190" s="452"/>
      <c r="D190" s="768"/>
      <c r="E190" s="769"/>
      <c r="F190" s="769"/>
      <c r="G190" s="769"/>
      <c r="H190" s="770"/>
    </row>
    <row r="191" spans="1:8" ht="18.75" hidden="1" x14ac:dyDescent="0.3">
      <c r="A191" s="68">
        <v>27</v>
      </c>
      <c r="B191" s="451"/>
      <c r="C191" s="452"/>
      <c r="D191" s="529"/>
      <c r="E191" s="530"/>
      <c r="F191" s="530"/>
      <c r="G191" s="530"/>
      <c r="H191" s="531"/>
    </row>
    <row r="192" spans="1:8" ht="18.75" hidden="1" x14ac:dyDescent="0.3">
      <c r="A192" s="283">
        <v>28</v>
      </c>
      <c r="B192" s="451"/>
      <c r="C192" s="452"/>
      <c r="D192" s="768"/>
      <c r="E192" s="769"/>
      <c r="F192" s="769"/>
      <c r="G192" s="769"/>
      <c r="H192" s="770"/>
    </row>
    <row r="193" spans="1:14" ht="18.75" hidden="1" x14ac:dyDescent="0.3">
      <c r="A193" s="68">
        <v>29</v>
      </c>
      <c r="B193" s="451"/>
      <c r="C193" s="452"/>
      <c r="D193" s="760"/>
      <c r="E193" s="761"/>
      <c r="F193" s="761"/>
      <c r="G193" s="761"/>
      <c r="H193" s="762"/>
    </row>
    <row r="194" spans="1:14" ht="18.75" hidden="1" x14ac:dyDescent="0.3">
      <c r="A194" s="283">
        <v>30</v>
      </c>
      <c r="B194" s="451"/>
      <c r="C194" s="452"/>
      <c r="D194" s="760"/>
      <c r="E194" s="761"/>
      <c r="F194" s="761"/>
      <c r="G194" s="761"/>
      <c r="H194" s="762"/>
    </row>
    <row r="195" spans="1:14" ht="18.75" hidden="1" x14ac:dyDescent="0.3">
      <c r="A195" s="68">
        <v>31</v>
      </c>
      <c r="B195" s="451"/>
      <c r="C195" s="452"/>
      <c r="D195" s="760"/>
      <c r="E195" s="761"/>
      <c r="F195" s="761"/>
      <c r="G195" s="761"/>
      <c r="H195" s="762"/>
    </row>
    <row r="196" spans="1:14" ht="18.75" hidden="1" x14ac:dyDescent="0.3">
      <c r="A196" s="283">
        <v>32</v>
      </c>
      <c r="B196" s="451"/>
      <c r="C196" s="452"/>
      <c r="D196" s="760"/>
      <c r="E196" s="761"/>
      <c r="F196" s="761"/>
      <c r="G196" s="761"/>
      <c r="H196" s="762"/>
    </row>
    <row r="197" spans="1:14" ht="15.75" hidden="1" x14ac:dyDescent="0.2">
      <c r="A197" s="68">
        <v>33</v>
      </c>
      <c r="B197" s="27"/>
      <c r="C197" s="453"/>
      <c r="D197" s="765"/>
      <c r="E197" s="766"/>
      <c r="F197" s="766"/>
      <c r="G197" s="766"/>
      <c r="H197" s="767"/>
    </row>
    <row r="198" spans="1:14" ht="15.75" hidden="1" thickBot="1" x14ac:dyDescent="0.25">
      <c r="A198" s="193"/>
      <c r="B198" s="70"/>
      <c r="C198" s="62"/>
      <c r="D198" s="765"/>
      <c r="E198" s="766"/>
      <c r="F198" s="766"/>
      <c r="G198" s="766"/>
      <c r="H198" s="767"/>
    </row>
    <row r="199" spans="1:14" hidden="1" x14ac:dyDescent="0.2">
      <c r="A199" s="34"/>
      <c r="B199" s="50"/>
      <c r="C199" s="56"/>
      <c r="D199" s="34"/>
      <c r="E199" s="34"/>
      <c r="F199" s="34"/>
      <c r="G199" s="34"/>
      <c r="H199" s="34"/>
    </row>
    <row r="200" spans="1:14" hidden="1" x14ac:dyDescent="0.2">
      <c r="A200" s="34"/>
      <c r="B200" s="4" t="s">
        <v>0</v>
      </c>
      <c r="C200" s="153">
        <f>COUNTA(C165:C198)</f>
        <v>15</v>
      </c>
      <c r="D200" s="2"/>
      <c r="E200" s="2"/>
      <c r="F200" s="2"/>
      <c r="G200" s="2"/>
      <c r="H200" s="2"/>
    </row>
    <row r="201" spans="1:14" hidden="1" x14ac:dyDescent="0.2">
      <c r="A201" s="34"/>
      <c r="C201" s="153"/>
      <c r="D201" s="2"/>
      <c r="E201" s="2"/>
      <c r="F201" s="2"/>
      <c r="G201" s="2"/>
      <c r="H201" s="2"/>
    </row>
    <row r="202" spans="1:14" hidden="1" x14ac:dyDescent="0.2"/>
    <row r="203" spans="1:14" ht="18" x14ac:dyDescent="0.25">
      <c r="A203" s="129" t="s">
        <v>226</v>
      </c>
      <c r="B203" s="130"/>
      <c r="C203" s="154"/>
      <c r="D203" s="130"/>
      <c r="E203" s="130"/>
      <c r="F203" s="130"/>
      <c r="G203" s="130"/>
      <c r="H203" s="130"/>
    </row>
    <row r="204" spans="1:14" ht="18" x14ac:dyDescent="0.25">
      <c r="A204" s="129" t="s">
        <v>1168</v>
      </c>
      <c r="B204" s="130"/>
      <c r="C204" s="154"/>
      <c r="D204" s="130"/>
      <c r="E204" s="130"/>
      <c r="F204" s="130"/>
      <c r="G204" s="130"/>
      <c r="H204" s="130"/>
    </row>
    <row r="205" spans="1:14" ht="18" x14ac:dyDescent="0.25">
      <c r="A205" s="129" t="s">
        <v>9</v>
      </c>
      <c r="B205" s="130"/>
      <c r="C205" s="154"/>
      <c r="D205" s="130"/>
      <c r="E205" s="130"/>
      <c r="F205" s="130"/>
      <c r="G205" s="130"/>
      <c r="H205" s="130"/>
    </row>
    <row r="206" spans="1:14" x14ac:dyDescent="0.2">
      <c r="A206" s="131"/>
      <c r="B206" s="131"/>
      <c r="C206" s="155"/>
      <c r="D206" s="131"/>
      <c r="E206" s="131"/>
      <c r="F206" s="131"/>
      <c r="G206" s="131"/>
      <c r="H206" s="131"/>
    </row>
    <row r="207" spans="1:14" ht="16.5" thickBot="1" x14ac:dyDescent="0.3">
      <c r="A207" s="8" t="s">
        <v>1169</v>
      </c>
      <c r="B207" s="8"/>
      <c r="C207" s="81"/>
      <c r="D207" s="8"/>
      <c r="E207" s="8"/>
      <c r="F207" s="8" t="s">
        <v>1170</v>
      </c>
      <c r="G207" s="8"/>
      <c r="H207" s="8"/>
      <c r="I207" s="8"/>
      <c r="J207" s="8"/>
      <c r="K207" s="81"/>
      <c r="L207" s="81"/>
      <c r="M207" s="81"/>
      <c r="N207" s="81"/>
    </row>
    <row r="208" spans="1:14" ht="16.5" thickBot="1" x14ac:dyDescent="0.3">
      <c r="A208" s="119" t="s">
        <v>10</v>
      </c>
      <c r="B208" s="120" t="s">
        <v>2</v>
      </c>
      <c r="C208" s="120" t="s">
        <v>3</v>
      </c>
      <c r="D208" s="121" t="s">
        <v>11</v>
      </c>
      <c r="E208" s="8"/>
      <c r="F208" s="119" t="s">
        <v>10</v>
      </c>
      <c r="G208" s="120" t="s">
        <v>2</v>
      </c>
      <c r="H208" s="120" t="s">
        <v>3</v>
      </c>
      <c r="I208" s="121" t="s">
        <v>11</v>
      </c>
      <c r="J208" s="8"/>
      <c r="K208" s="478"/>
      <c r="L208" s="478"/>
      <c r="M208" s="478"/>
      <c r="N208" s="478"/>
    </row>
    <row r="209" spans="1:25" ht="15.75" x14ac:dyDescent="0.25">
      <c r="A209" s="12"/>
      <c r="B209" s="13"/>
      <c r="C209" s="13"/>
      <c r="D209" s="14"/>
      <c r="E209" s="8"/>
      <c r="F209" s="12"/>
      <c r="G209" s="13"/>
      <c r="H209" s="13"/>
      <c r="I209" s="14"/>
      <c r="J209" s="8"/>
      <c r="K209" s="164"/>
      <c r="L209" s="164"/>
      <c r="M209" s="164"/>
      <c r="N209" s="164"/>
      <c r="P209" s="29"/>
      <c r="Q209" s="37"/>
      <c r="R209" s="29"/>
    </row>
    <row r="210" spans="1:25" ht="18.75" x14ac:dyDescent="0.3">
      <c r="A210" s="146">
        <v>1</v>
      </c>
      <c r="B210" s="291">
        <v>1901321016</v>
      </c>
      <c r="C210" s="330" t="s">
        <v>1240</v>
      </c>
      <c r="D210" s="663" t="s">
        <v>5</v>
      </c>
      <c r="F210" s="123">
        <v>1</v>
      </c>
      <c r="G210" s="291">
        <v>1901321020</v>
      </c>
      <c r="H210" s="330" t="s">
        <v>1261</v>
      </c>
      <c r="I210" s="663" t="s">
        <v>5</v>
      </c>
      <c r="K210" s="479"/>
      <c r="L210" s="494"/>
      <c r="M210" s="495"/>
      <c r="N210" s="481"/>
      <c r="P210" s="39"/>
      <c r="Q210" s="40"/>
      <c r="R210" s="41"/>
      <c r="V210" s="311"/>
      <c r="W210" s="317"/>
      <c r="X210" s="58"/>
    </row>
    <row r="211" spans="1:25" ht="18.75" x14ac:dyDescent="0.3">
      <c r="A211" s="146">
        <v>2</v>
      </c>
      <c r="B211" s="291">
        <v>1901321023</v>
      </c>
      <c r="C211" s="330" t="s">
        <v>1241</v>
      </c>
      <c r="D211" s="663" t="s">
        <v>6</v>
      </c>
      <c r="F211" s="123">
        <v>2</v>
      </c>
      <c r="G211" s="291">
        <v>1901321026</v>
      </c>
      <c r="H211" s="330" t="s">
        <v>1262</v>
      </c>
      <c r="I211" s="663" t="s">
        <v>5</v>
      </c>
      <c r="K211" s="479"/>
      <c r="L211" s="494"/>
      <c r="M211" s="495"/>
      <c r="N211" s="481"/>
      <c r="P211" s="39"/>
      <c r="Q211" s="40"/>
      <c r="R211" s="41"/>
      <c r="W211" s="314"/>
      <c r="X211" s="58"/>
      <c r="Y211"/>
    </row>
    <row r="212" spans="1:25" ht="18.75" x14ac:dyDescent="0.3">
      <c r="A212" s="123">
        <v>3</v>
      </c>
      <c r="B212" s="291">
        <v>1901321017</v>
      </c>
      <c r="C212" s="330" t="s">
        <v>1242</v>
      </c>
      <c r="D212" s="663" t="s">
        <v>6</v>
      </c>
      <c r="F212" s="123">
        <v>3</v>
      </c>
      <c r="G212" s="291">
        <v>1901321040</v>
      </c>
      <c r="H212" s="330" t="s">
        <v>1263</v>
      </c>
      <c r="I212" s="663" t="s">
        <v>5</v>
      </c>
      <c r="K212" s="479"/>
      <c r="L212" s="494"/>
      <c r="M212" s="495"/>
      <c r="N212" s="481"/>
      <c r="P212" s="39"/>
      <c r="Q212" s="40"/>
      <c r="R212" s="41"/>
      <c r="W212" s="314"/>
      <c r="X212" s="58"/>
      <c r="Y212"/>
    </row>
    <row r="213" spans="1:25" ht="18.75" x14ac:dyDescent="0.3">
      <c r="A213" s="123">
        <v>4</v>
      </c>
      <c r="B213" s="724">
        <v>1901321001</v>
      </c>
      <c r="C213" s="523" t="s">
        <v>1243</v>
      </c>
      <c r="D213" s="663" t="s">
        <v>5</v>
      </c>
      <c r="F213" s="123">
        <v>4</v>
      </c>
      <c r="G213" s="291">
        <v>1901321027</v>
      </c>
      <c r="H213" s="330" t="s">
        <v>1264</v>
      </c>
      <c r="I213" s="663" t="s">
        <v>6</v>
      </c>
      <c r="K213" s="479"/>
      <c r="L213" s="496"/>
      <c r="M213" s="497"/>
      <c r="N213" s="481"/>
      <c r="P213" s="39"/>
      <c r="Q213" s="5"/>
      <c r="R213" s="41"/>
      <c r="V213" s="312"/>
      <c r="W213" s="315"/>
      <c r="X213" s="58"/>
    </row>
    <row r="214" spans="1:25" ht="18.75" x14ac:dyDescent="0.3">
      <c r="A214" s="123">
        <v>5</v>
      </c>
      <c r="B214" s="291">
        <v>1901321028</v>
      </c>
      <c r="C214" s="330" t="s">
        <v>1244</v>
      </c>
      <c r="D214" s="663" t="s">
        <v>6</v>
      </c>
      <c r="F214" s="123">
        <v>5</v>
      </c>
      <c r="G214" s="291">
        <v>1901321025</v>
      </c>
      <c r="H214" s="330" t="s">
        <v>1265</v>
      </c>
      <c r="I214" s="663" t="s">
        <v>5</v>
      </c>
      <c r="K214" s="479"/>
      <c r="L214" s="498"/>
      <c r="M214" s="499"/>
      <c r="N214" s="481"/>
      <c r="P214" s="29"/>
      <c r="Q214" s="37"/>
      <c r="R214" s="29"/>
      <c r="V214" s="312"/>
      <c r="W214" s="315"/>
      <c r="X214" s="58"/>
    </row>
    <row r="215" spans="1:25" ht="18.75" x14ac:dyDescent="0.3">
      <c r="A215" s="123">
        <v>6</v>
      </c>
      <c r="B215" s="738">
        <v>1901321039</v>
      </c>
      <c r="C215" s="737" t="s">
        <v>1410</v>
      </c>
      <c r="D215" s="663" t="s">
        <v>5</v>
      </c>
      <c r="F215" s="123">
        <v>6</v>
      </c>
      <c r="G215" s="291">
        <v>1901321034</v>
      </c>
      <c r="H215" s="330" t="s">
        <v>1266</v>
      </c>
      <c r="I215" s="663" t="s">
        <v>5</v>
      </c>
      <c r="K215" s="479"/>
      <c r="L215" s="494"/>
      <c r="M215" s="495"/>
      <c r="N215" s="481"/>
      <c r="P215" s="39"/>
      <c r="Q215" s="5"/>
      <c r="R215" s="41"/>
      <c r="W215" s="314"/>
      <c r="X215" s="58"/>
      <c r="Y215"/>
    </row>
    <row r="216" spans="1:25" ht="18.75" x14ac:dyDescent="0.3">
      <c r="A216" s="123">
        <v>7</v>
      </c>
      <c r="B216" s="724">
        <v>1901321005</v>
      </c>
      <c r="C216" s="523" t="s">
        <v>1245</v>
      </c>
      <c r="D216" s="663" t="s">
        <v>6</v>
      </c>
      <c r="F216" s="123">
        <v>7</v>
      </c>
      <c r="G216" s="291">
        <v>1901321031</v>
      </c>
      <c r="H216" s="330" t="s">
        <v>1267</v>
      </c>
      <c r="I216" s="663" t="s">
        <v>6</v>
      </c>
      <c r="K216" s="479"/>
      <c r="L216" s="498"/>
      <c r="M216" s="499"/>
      <c r="N216" s="481"/>
      <c r="P216" s="39"/>
      <c r="Q216" s="40"/>
      <c r="R216" s="41"/>
      <c r="W216" s="314"/>
      <c r="X216" s="58"/>
      <c r="Y216"/>
    </row>
    <row r="217" spans="1:25" ht="18.75" x14ac:dyDescent="0.3">
      <c r="A217" s="123">
        <v>8</v>
      </c>
      <c r="B217" s="724">
        <v>1901321021</v>
      </c>
      <c r="C217" s="523" t="s">
        <v>1246</v>
      </c>
      <c r="D217" s="663" t="s">
        <v>5</v>
      </c>
      <c r="F217" s="123">
        <v>8</v>
      </c>
      <c r="G217" s="724">
        <v>1901321003</v>
      </c>
      <c r="H217" s="523" t="s">
        <v>1268</v>
      </c>
      <c r="I217" s="663" t="s">
        <v>5</v>
      </c>
      <c r="K217" s="479"/>
      <c r="L217" s="494"/>
      <c r="M217" s="495"/>
      <c r="N217" s="481"/>
      <c r="P217" s="29"/>
      <c r="Q217" s="37"/>
      <c r="R217" s="29"/>
      <c r="W217" s="314"/>
      <c r="X217" s="58"/>
      <c r="Y217"/>
    </row>
    <row r="218" spans="1:25" ht="18.75" x14ac:dyDescent="0.3">
      <c r="A218" s="123">
        <v>9</v>
      </c>
      <c r="B218" s="332">
        <v>1901321006</v>
      </c>
      <c r="C218" s="452" t="s">
        <v>1247</v>
      </c>
      <c r="D218" s="663" t="s">
        <v>5</v>
      </c>
      <c r="F218" s="123">
        <v>9</v>
      </c>
      <c r="G218" s="291">
        <v>1901321049</v>
      </c>
      <c r="H218" s="330" t="s">
        <v>1269</v>
      </c>
      <c r="I218" s="663" t="s">
        <v>6</v>
      </c>
      <c r="K218" s="479"/>
      <c r="L218" s="494"/>
      <c r="M218" s="495"/>
      <c r="N218" s="481"/>
      <c r="P218" s="29"/>
      <c r="Q218" s="37"/>
      <c r="R218" s="29"/>
      <c r="W218" s="314"/>
      <c r="X218" s="58"/>
      <c r="Y218"/>
    </row>
    <row r="219" spans="1:25" ht="18.75" x14ac:dyDescent="0.3">
      <c r="A219" s="123">
        <v>10</v>
      </c>
      <c r="B219" s="724">
        <v>1901321043</v>
      </c>
      <c r="C219" s="523" t="s">
        <v>1248</v>
      </c>
      <c r="D219" s="663" t="s">
        <v>5</v>
      </c>
      <c r="F219" s="123">
        <v>10</v>
      </c>
      <c r="G219" s="764">
        <v>1901321022</v>
      </c>
      <c r="H219" s="745" t="s">
        <v>1411</v>
      </c>
      <c r="I219" s="663" t="s">
        <v>5</v>
      </c>
      <c r="K219" s="479"/>
      <c r="L219" s="494"/>
      <c r="M219" s="495"/>
      <c r="N219" s="481"/>
      <c r="P219" s="39"/>
      <c r="Q219" s="5"/>
      <c r="R219" s="41"/>
      <c r="W219" s="314"/>
      <c r="X219" s="58"/>
      <c r="Y219"/>
    </row>
    <row r="220" spans="1:25" ht="18.75" x14ac:dyDescent="0.3">
      <c r="A220" s="123">
        <v>11</v>
      </c>
      <c r="B220" s="724">
        <v>1901321047</v>
      </c>
      <c r="C220" s="523" t="s">
        <v>1249</v>
      </c>
      <c r="D220" s="663" t="s">
        <v>5</v>
      </c>
      <c r="F220" s="123">
        <v>11</v>
      </c>
      <c r="G220" s="724">
        <v>1901321004</v>
      </c>
      <c r="H220" s="523" t="s">
        <v>1270</v>
      </c>
      <c r="I220" s="663" t="s">
        <v>6</v>
      </c>
      <c r="K220" s="479"/>
      <c r="L220" s="494"/>
      <c r="M220" s="495"/>
      <c r="N220" s="481"/>
      <c r="P220" s="39"/>
      <c r="Q220" s="40"/>
      <c r="R220" s="41"/>
      <c r="V220" s="312"/>
      <c r="W220" s="315"/>
      <c r="X220" s="58"/>
    </row>
    <row r="221" spans="1:25" ht="18.75" x14ac:dyDescent="0.3">
      <c r="A221" s="123">
        <v>12</v>
      </c>
      <c r="B221" s="291">
        <v>1901321002</v>
      </c>
      <c r="C221" s="330" t="s">
        <v>1250</v>
      </c>
      <c r="D221" s="663" t="s">
        <v>6</v>
      </c>
      <c r="F221" s="123">
        <v>12</v>
      </c>
      <c r="G221" s="291">
        <v>1901321030</v>
      </c>
      <c r="H221" s="330" t="s">
        <v>1271</v>
      </c>
      <c r="I221" s="663" t="s">
        <v>6</v>
      </c>
      <c r="K221" s="479"/>
      <c r="L221" s="498"/>
      <c r="M221" s="499"/>
      <c r="N221" s="481"/>
      <c r="P221" s="39"/>
      <c r="Q221" s="40"/>
      <c r="R221" s="41"/>
      <c r="W221" s="314"/>
      <c r="X221" s="58"/>
      <c r="Y221"/>
    </row>
    <row r="222" spans="1:25" ht="18.75" x14ac:dyDescent="0.3">
      <c r="A222" s="123">
        <v>13</v>
      </c>
      <c r="B222" s="291">
        <v>1901321009</v>
      </c>
      <c r="C222" s="330" t="s">
        <v>1251</v>
      </c>
      <c r="D222" s="663" t="s">
        <v>5</v>
      </c>
      <c r="F222" s="146">
        <v>13</v>
      </c>
      <c r="G222" s="724">
        <v>1901321010</v>
      </c>
      <c r="H222" s="523" t="s">
        <v>1272</v>
      </c>
      <c r="I222" s="663" t="s">
        <v>5</v>
      </c>
      <c r="K222" s="479"/>
      <c r="L222" s="496"/>
      <c r="M222" s="497"/>
      <c r="N222" s="481"/>
      <c r="P222" s="39"/>
      <c r="Q222" s="40"/>
      <c r="R222" s="41"/>
      <c r="V222" s="311"/>
      <c r="W222" s="317"/>
      <c r="X222" s="58"/>
    </row>
    <row r="223" spans="1:25" ht="18.75" x14ac:dyDescent="0.3">
      <c r="A223" s="123">
        <v>14</v>
      </c>
      <c r="B223" s="724">
        <v>1901321044</v>
      </c>
      <c r="C223" s="523" t="s">
        <v>1252</v>
      </c>
      <c r="D223" s="663" t="s">
        <v>6</v>
      </c>
      <c r="F223" s="123">
        <v>14</v>
      </c>
      <c r="G223" s="291">
        <v>1901321045</v>
      </c>
      <c r="H223" s="330" t="s">
        <v>1273</v>
      </c>
      <c r="I223" s="663" t="s">
        <v>5</v>
      </c>
      <c r="K223" s="479"/>
      <c r="L223" s="494"/>
      <c r="M223" s="495"/>
      <c r="N223" s="481"/>
      <c r="P223" s="39"/>
      <c r="Q223" s="5"/>
      <c r="R223" s="41"/>
      <c r="W223" s="314"/>
      <c r="X223" s="58"/>
      <c r="Y223"/>
    </row>
    <row r="224" spans="1:25" ht="18.75" x14ac:dyDescent="0.3">
      <c r="A224" s="123">
        <v>15</v>
      </c>
      <c r="B224" s="724">
        <v>1901321029</v>
      </c>
      <c r="C224" s="523" t="s">
        <v>1253</v>
      </c>
      <c r="D224" s="663" t="s">
        <v>6</v>
      </c>
      <c r="F224" s="123">
        <v>15</v>
      </c>
      <c r="G224" s="724">
        <v>1901321024</v>
      </c>
      <c r="H224" s="523" t="s">
        <v>1274</v>
      </c>
      <c r="I224" s="663" t="s">
        <v>6</v>
      </c>
      <c r="K224" s="479"/>
      <c r="L224" s="494"/>
      <c r="M224" s="495"/>
      <c r="N224" s="481"/>
      <c r="P224" s="39"/>
      <c r="Q224" s="40"/>
      <c r="R224" s="41"/>
      <c r="W224" s="314"/>
      <c r="X224" s="58"/>
      <c r="Y224"/>
    </row>
    <row r="225" spans="1:25" ht="18.75" x14ac:dyDescent="0.3">
      <c r="A225" s="123">
        <v>16</v>
      </c>
      <c r="B225" s="291">
        <v>1901321042</v>
      </c>
      <c r="C225" s="330" t="s">
        <v>1254</v>
      </c>
      <c r="D225" s="663" t="s">
        <v>6</v>
      </c>
      <c r="F225" s="146">
        <v>16</v>
      </c>
      <c r="G225" s="724">
        <v>1901321013</v>
      </c>
      <c r="H225" s="523" t="s">
        <v>1275</v>
      </c>
      <c r="I225" s="663" t="s">
        <v>6</v>
      </c>
      <c r="K225" s="479"/>
      <c r="L225" s="494"/>
      <c r="M225" s="495"/>
      <c r="N225" s="481"/>
      <c r="P225" s="39"/>
      <c r="Q225" s="5"/>
      <c r="R225" s="41"/>
      <c r="W225" s="314"/>
      <c r="X225" s="58"/>
      <c r="Y225"/>
    </row>
    <row r="226" spans="1:25" ht="18.75" x14ac:dyDescent="0.3">
      <c r="A226" s="123">
        <v>17</v>
      </c>
      <c r="B226" s="291">
        <v>1901321037</v>
      </c>
      <c r="C226" s="330" t="s">
        <v>1255</v>
      </c>
      <c r="D226" s="663" t="s">
        <v>5</v>
      </c>
      <c r="F226" s="146">
        <v>17</v>
      </c>
      <c r="G226" s="291">
        <v>1901321015</v>
      </c>
      <c r="H226" s="330" t="s">
        <v>1276</v>
      </c>
      <c r="I226" s="663" t="s">
        <v>6</v>
      </c>
      <c r="K226" s="479"/>
      <c r="L226" s="494"/>
      <c r="M226" s="495"/>
      <c r="N226" s="481"/>
      <c r="P226" s="39"/>
      <c r="Q226" s="44"/>
      <c r="R226" s="39"/>
      <c r="W226" s="314"/>
      <c r="X226" s="58"/>
      <c r="Y226"/>
    </row>
    <row r="227" spans="1:25" ht="18.75" x14ac:dyDescent="0.3">
      <c r="A227" s="123">
        <v>18</v>
      </c>
      <c r="B227" s="291">
        <v>1901321014</v>
      </c>
      <c r="C227" s="330" t="s">
        <v>1256</v>
      </c>
      <c r="D227" s="663" t="s">
        <v>6</v>
      </c>
      <c r="F227" s="146">
        <v>18</v>
      </c>
      <c r="G227" s="764">
        <v>1901321038</v>
      </c>
      <c r="H227" s="745" t="s">
        <v>1412</v>
      </c>
      <c r="I227" s="663" t="s">
        <v>6</v>
      </c>
      <c r="K227" s="479"/>
      <c r="L227" s="494"/>
      <c r="M227" s="495"/>
      <c r="N227" s="481"/>
      <c r="P227" s="39"/>
      <c r="Q227" s="40"/>
      <c r="R227" s="41"/>
      <c r="W227" s="314"/>
      <c r="X227" s="58"/>
      <c r="Y227"/>
    </row>
    <row r="228" spans="1:25" ht="18.75" x14ac:dyDescent="0.3">
      <c r="A228" s="123">
        <v>19</v>
      </c>
      <c r="B228" s="291">
        <v>1901321012</v>
      </c>
      <c r="C228" s="330" t="s">
        <v>1257</v>
      </c>
      <c r="D228" s="663" t="s">
        <v>6</v>
      </c>
      <c r="F228" s="146">
        <v>19</v>
      </c>
      <c r="G228" s="291">
        <v>1901321048</v>
      </c>
      <c r="H228" s="330" t="s">
        <v>1277</v>
      </c>
      <c r="I228" s="663" t="s">
        <v>6</v>
      </c>
      <c r="K228" s="479"/>
      <c r="L228" s="496"/>
      <c r="M228" s="497"/>
      <c r="N228" s="481"/>
      <c r="P228" s="39"/>
      <c r="Q228" s="5"/>
      <c r="R228" s="41"/>
      <c r="W228" s="314"/>
      <c r="X228" s="58"/>
      <c r="Y228"/>
    </row>
    <row r="229" spans="1:25" ht="18.75" x14ac:dyDescent="0.3">
      <c r="A229" s="123">
        <v>20</v>
      </c>
      <c r="B229" s="724">
        <v>1901321018</v>
      </c>
      <c r="C229" s="523" t="s">
        <v>1258</v>
      </c>
      <c r="D229" s="663" t="s">
        <v>6</v>
      </c>
      <c r="F229" s="146">
        <v>20</v>
      </c>
      <c r="G229" s="291">
        <v>1901321041</v>
      </c>
      <c r="H229" s="330" t="s">
        <v>1278</v>
      </c>
      <c r="I229" s="663" t="s">
        <v>5</v>
      </c>
      <c r="K229" s="479"/>
      <c r="L229" s="496"/>
      <c r="M229" s="497"/>
      <c r="N229" s="481"/>
      <c r="P229" s="39"/>
      <c r="Q229" s="40"/>
      <c r="R229" s="41"/>
      <c r="W229" s="314"/>
      <c r="X229" s="58"/>
      <c r="Y229"/>
    </row>
    <row r="230" spans="1:25" ht="18.75" x14ac:dyDescent="0.3">
      <c r="A230" s="123">
        <v>21</v>
      </c>
      <c r="B230" s="724">
        <v>1901321046</v>
      </c>
      <c r="C230" s="523" t="s">
        <v>1259</v>
      </c>
      <c r="D230" s="663" t="s">
        <v>5</v>
      </c>
      <c r="F230" s="146">
        <v>21</v>
      </c>
      <c r="G230" s="291">
        <v>1901321019</v>
      </c>
      <c r="H230" s="330" t="s">
        <v>1279</v>
      </c>
      <c r="I230" s="663" t="s">
        <v>5</v>
      </c>
      <c r="K230" s="479"/>
      <c r="L230" s="494"/>
      <c r="M230" s="495"/>
      <c r="N230" s="481"/>
      <c r="P230" s="39"/>
      <c r="Q230" s="40"/>
      <c r="R230" s="41"/>
      <c r="V230" s="312"/>
      <c r="W230" s="315"/>
      <c r="X230" s="58"/>
    </row>
    <row r="231" spans="1:25" ht="18.75" x14ac:dyDescent="0.3">
      <c r="A231" s="123">
        <v>22</v>
      </c>
      <c r="B231" s="291">
        <v>1901321032</v>
      </c>
      <c r="C231" s="330" t="s">
        <v>1260</v>
      </c>
      <c r="D231" s="663" t="s">
        <v>5</v>
      </c>
      <c r="F231" s="123">
        <v>22</v>
      </c>
      <c r="G231" s="724">
        <v>1901321008</v>
      </c>
      <c r="H231" s="523" t="s">
        <v>1280</v>
      </c>
      <c r="I231" s="663" t="s">
        <v>6</v>
      </c>
      <c r="K231" s="479"/>
      <c r="L231" s="496"/>
      <c r="M231" s="497"/>
      <c r="N231" s="481"/>
      <c r="P231" s="39"/>
      <c r="Q231" s="40"/>
      <c r="R231" s="41"/>
      <c r="V231" s="312"/>
      <c r="W231" s="315"/>
      <c r="X231" s="58"/>
    </row>
    <row r="232" spans="1:25" ht="18.75" x14ac:dyDescent="0.3">
      <c r="A232" s="123"/>
      <c r="B232" s="291"/>
      <c r="C232" s="330"/>
      <c r="D232" s="663"/>
      <c r="F232" s="123">
        <v>23</v>
      </c>
      <c r="G232" s="291">
        <v>1901321036</v>
      </c>
      <c r="H232" s="330" t="s">
        <v>1281</v>
      </c>
      <c r="I232" s="663" t="s">
        <v>6</v>
      </c>
      <c r="K232" s="479"/>
      <c r="L232" s="496"/>
      <c r="M232" s="497"/>
      <c r="N232" s="481"/>
      <c r="P232" s="39"/>
      <c r="Q232" s="40"/>
      <c r="R232" s="41"/>
      <c r="V232" s="312"/>
      <c r="W232" s="315"/>
      <c r="X232" s="58"/>
    </row>
    <row r="233" spans="1:25" ht="19.5" thickBot="1" x14ac:dyDescent="0.35">
      <c r="A233" s="123"/>
      <c r="B233" s="291"/>
      <c r="C233" s="330"/>
      <c r="D233" s="663"/>
      <c r="F233" s="123">
        <v>24</v>
      </c>
      <c r="G233" s="726">
        <v>1901321007</v>
      </c>
      <c r="H233" s="523" t="s">
        <v>1282</v>
      </c>
      <c r="I233" s="725" t="s">
        <v>5</v>
      </c>
      <c r="K233" s="486"/>
      <c r="L233" s="167"/>
      <c r="M233" s="168"/>
      <c r="N233" s="486"/>
      <c r="P233" s="39"/>
      <c r="Q233" s="40"/>
      <c r="R233" s="41"/>
      <c r="W233" s="314"/>
      <c r="X233" s="58"/>
      <c r="Y233"/>
    </row>
    <row r="234" spans="1:25" ht="15" customHeight="1" thickBot="1" x14ac:dyDescent="0.3">
      <c r="A234" s="132"/>
      <c r="B234" s="127"/>
      <c r="C234" s="364"/>
      <c r="D234" s="128"/>
      <c r="F234" s="132"/>
      <c r="G234" s="136"/>
      <c r="H234" s="137"/>
      <c r="I234" s="128"/>
      <c r="K234" s="2"/>
      <c r="L234" s="2"/>
      <c r="M234" s="2"/>
      <c r="N234" s="2"/>
      <c r="V234" s="311"/>
      <c r="W234" s="317"/>
      <c r="X234" s="58"/>
    </row>
    <row r="235" spans="1:25" x14ac:dyDescent="0.2">
      <c r="A235" s="50"/>
      <c r="B235" s="51"/>
      <c r="C235" s="52"/>
      <c r="D235" s="53"/>
      <c r="F235" s="54"/>
      <c r="G235" s="51"/>
      <c r="H235" s="55"/>
      <c r="I235" s="54"/>
      <c r="K235" s="50"/>
      <c r="L235" s="50"/>
      <c r="M235" s="56"/>
      <c r="N235" s="53"/>
      <c r="W235" s="314"/>
      <c r="X235" s="58"/>
      <c r="Y235"/>
    </row>
    <row r="236" spans="1:25" x14ac:dyDescent="0.2">
      <c r="B236" s="34"/>
      <c r="C236" s="118" t="s">
        <v>8</v>
      </c>
      <c r="D236" s="4">
        <f>COUNTIF(D210:D234,"L")</f>
        <v>11</v>
      </c>
      <c r="H236" s="36" t="s">
        <v>8</v>
      </c>
      <c r="I236" s="4">
        <f>COUNTIF(I210:I234,"L")</f>
        <v>12</v>
      </c>
      <c r="K236" s="2"/>
      <c r="L236" s="2"/>
      <c r="M236" s="118"/>
      <c r="N236" s="2"/>
      <c r="W236" s="314"/>
      <c r="X236" s="58"/>
      <c r="Y236"/>
    </row>
    <row r="237" spans="1:25" ht="15.75" thickBot="1" x14ac:dyDescent="0.25">
      <c r="B237" s="34"/>
      <c r="C237" s="118" t="s">
        <v>13</v>
      </c>
      <c r="D237" s="4">
        <f>COUNTIF(D210:E234,"P")</f>
        <v>11</v>
      </c>
      <c r="H237" s="36" t="s">
        <v>13</v>
      </c>
      <c r="I237" s="4">
        <f>COUNTIF(I210:J234,"P")</f>
        <v>12</v>
      </c>
      <c r="K237" s="2"/>
      <c r="L237" s="2"/>
      <c r="M237" s="118"/>
      <c r="N237" s="2"/>
      <c r="V237" s="312"/>
      <c r="W237" s="315"/>
      <c r="X237" s="58"/>
    </row>
    <row r="238" spans="1:25" x14ac:dyDescent="0.2">
      <c r="B238" s="34"/>
      <c r="C238" s="118"/>
      <c r="D238" s="25">
        <f>SUM(D236:D237)</f>
        <v>22</v>
      </c>
      <c r="H238" s="36"/>
      <c r="I238" s="25">
        <f>SUM(I236:I237)</f>
        <v>24</v>
      </c>
      <c r="K238" s="2"/>
      <c r="L238" s="2"/>
      <c r="M238" s="118"/>
      <c r="N238" s="2"/>
      <c r="W238" s="314"/>
      <c r="X238" s="58"/>
      <c r="Y238"/>
    </row>
    <row r="239" spans="1:25" x14ac:dyDescent="0.2">
      <c r="A239" s="4" t="s">
        <v>14</v>
      </c>
      <c r="B239" s="34"/>
      <c r="C239" s="83"/>
      <c r="F239" s="4" t="s">
        <v>14</v>
      </c>
      <c r="K239" s="2"/>
      <c r="L239" s="2"/>
      <c r="M239" s="2"/>
      <c r="N239" s="2"/>
      <c r="W239" s="314"/>
      <c r="X239" s="58"/>
      <c r="Y239"/>
    </row>
    <row r="240" spans="1:25" x14ac:dyDescent="0.2">
      <c r="B240" s="34"/>
      <c r="C240" s="138"/>
      <c r="D240" s="2"/>
      <c r="H240" s="138"/>
      <c r="I240" s="2"/>
      <c r="K240" s="2"/>
      <c r="L240" s="2"/>
      <c r="M240" s="2"/>
      <c r="N240" s="2"/>
      <c r="V240" s="312"/>
      <c r="W240" s="315"/>
      <c r="X240" s="58"/>
    </row>
    <row r="241" spans="1:25" x14ac:dyDescent="0.2">
      <c r="V241" s="311"/>
      <c r="W241" s="317"/>
      <c r="X241" s="58"/>
    </row>
    <row r="242" spans="1:25" ht="18" x14ac:dyDescent="0.25">
      <c r="A242" s="129" t="s">
        <v>226</v>
      </c>
      <c r="B242" s="130"/>
      <c r="C242" s="154"/>
      <c r="D242" s="130"/>
      <c r="E242" s="130"/>
      <c r="F242" s="130"/>
      <c r="G242" s="130"/>
      <c r="H242" s="130"/>
      <c r="V242" s="312"/>
      <c r="W242" s="315"/>
      <c r="X242" s="58"/>
    </row>
    <row r="243" spans="1:25" ht="18" x14ac:dyDescent="0.25">
      <c r="A243" s="129" t="s">
        <v>1165</v>
      </c>
      <c r="B243" s="130"/>
      <c r="C243" s="154"/>
      <c r="D243" s="130"/>
      <c r="E243" s="130"/>
      <c r="F243" s="130"/>
      <c r="G243" s="130"/>
      <c r="H243" s="130"/>
      <c r="W243" s="314"/>
      <c r="X243" s="58"/>
      <c r="Y243"/>
    </row>
    <row r="244" spans="1:25" ht="18" x14ac:dyDescent="0.25">
      <c r="A244" s="129" t="s">
        <v>9</v>
      </c>
      <c r="B244" s="130"/>
      <c r="C244" s="154"/>
      <c r="D244" s="130"/>
      <c r="E244" s="130"/>
      <c r="F244" s="130"/>
      <c r="G244" s="130"/>
      <c r="H244" s="130"/>
      <c r="W244" s="314"/>
      <c r="X244" s="58"/>
      <c r="Y244"/>
    </row>
    <row r="245" spans="1:25" x14ac:dyDescent="0.2">
      <c r="W245" s="314"/>
      <c r="X245" s="58"/>
      <c r="Y245"/>
    </row>
    <row r="246" spans="1:25" ht="16.5" thickBot="1" x14ac:dyDescent="0.3">
      <c r="A246" s="8" t="s">
        <v>1166</v>
      </c>
      <c r="B246" s="8"/>
      <c r="C246" s="81"/>
      <c r="D246" s="8"/>
      <c r="E246" s="8"/>
      <c r="F246" s="8" t="s">
        <v>1167</v>
      </c>
      <c r="G246" s="8"/>
      <c r="H246" s="8"/>
      <c r="I246" s="8"/>
      <c r="J246" s="8"/>
      <c r="K246" s="81"/>
      <c r="L246" s="81"/>
      <c r="M246" s="81"/>
      <c r="N246" s="81"/>
      <c r="O246" s="81"/>
      <c r="P246" s="8"/>
      <c r="Q246" s="8"/>
      <c r="R246" s="8"/>
      <c r="S246" s="8"/>
      <c r="W246" s="314"/>
      <c r="X246" s="58"/>
      <c r="Y246"/>
    </row>
    <row r="247" spans="1:25" ht="16.5" thickBot="1" x14ac:dyDescent="0.3">
      <c r="A247" s="119" t="s">
        <v>10</v>
      </c>
      <c r="B247" s="120" t="s">
        <v>2</v>
      </c>
      <c r="C247" s="120" t="s">
        <v>3</v>
      </c>
      <c r="D247" s="121" t="s">
        <v>11</v>
      </c>
      <c r="E247" s="8"/>
      <c r="F247" s="119" t="s">
        <v>10</v>
      </c>
      <c r="G247" s="120" t="s">
        <v>2</v>
      </c>
      <c r="H247" s="120" t="s">
        <v>3</v>
      </c>
      <c r="I247" s="121" t="s">
        <v>11</v>
      </c>
      <c r="J247" s="8"/>
      <c r="K247" s="478"/>
      <c r="L247" s="478"/>
      <c r="M247" s="478"/>
      <c r="N247" s="478"/>
      <c r="O247" s="2"/>
      <c r="P247" s="164"/>
      <c r="Q247" s="164"/>
      <c r="R247" s="164"/>
      <c r="S247" s="164"/>
      <c r="W247" s="314"/>
      <c r="X247" s="58"/>
      <c r="Y247"/>
    </row>
    <row r="248" spans="1:25" ht="15.75" x14ac:dyDescent="0.25">
      <c r="A248" s="12"/>
      <c r="B248" s="13"/>
      <c r="C248" s="13"/>
      <c r="D248" s="14"/>
      <c r="E248" s="8"/>
      <c r="F248" s="12"/>
      <c r="G248" s="13"/>
      <c r="H248" s="13"/>
      <c r="I248" s="14"/>
      <c r="J248" s="8"/>
      <c r="K248" s="164"/>
      <c r="L248" s="164"/>
      <c r="M248" s="164"/>
      <c r="N248" s="164"/>
      <c r="O248" s="81"/>
      <c r="P248" s="34"/>
      <c r="Q248" s="164"/>
      <c r="R248" s="164"/>
      <c r="S248" s="164"/>
      <c r="V248" s="311"/>
      <c r="W248" s="317"/>
      <c r="X248" s="58"/>
    </row>
    <row r="249" spans="1:25" ht="18.75" x14ac:dyDescent="0.3">
      <c r="A249" s="123">
        <v>1</v>
      </c>
      <c r="B249" s="291">
        <v>1801321045</v>
      </c>
      <c r="C249" s="330" t="s">
        <v>997</v>
      </c>
      <c r="D249" s="323" t="s">
        <v>5</v>
      </c>
      <c r="F249" s="123">
        <v>1</v>
      </c>
      <c r="G249" s="291">
        <v>1801321032</v>
      </c>
      <c r="H249" s="330" t="s">
        <v>1016</v>
      </c>
      <c r="I249" s="323" t="s">
        <v>5</v>
      </c>
      <c r="K249" s="479"/>
      <c r="L249" s="494"/>
      <c r="M249" s="495"/>
      <c r="N249" s="481"/>
      <c r="O249" s="2"/>
      <c r="P249" s="3"/>
      <c r="Q249" s="50"/>
      <c r="R249" s="83"/>
      <c r="S249" s="176"/>
      <c r="W249" s="314"/>
      <c r="X249" s="58"/>
      <c r="Y249"/>
    </row>
    <row r="250" spans="1:25" ht="18.75" x14ac:dyDescent="0.3">
      <c r="A250" s="123">
        <v>2</v>
      </c>
      <c r="B250" s="291">
        <v>1801321029</v>
      </c>
      <c r="C250" s="330" t="s">
        <v>998</v>
      </c>
      <c r="D250" s="323" t="s">
        <v>5</v>
      </c>
      <c r="F250" s="123">
        <v>2</v>
      </c>
      <c r="G250" s="291">
        <v>1801321043</v>
      </c>
      <c r="H250" s="330" t="s">
        <v>1017</v>
      </c>
      <c r="I250" s="323" t="s">
        <v>5</v>
      </c>
      <c r="K250" s="479"/>
      <c r="L250" s="494"/>
      <c r="M250" s="495"/>
      <c r="N250" s="481"/>
      <c r="O250" s="2"/>
      <c r="P250" s="3"/>
      <c r="Q250" s="50"/>
      <c r="R250" s="166"/>
      <c r="S250" s="176"/>
      <c r="W250" s="314"/>
      <c r="X250" s="58"/>
      <c r="Y250"/>
    </row>
    <row r="251" spans="1:25" ht="18.75" x14ac:dyDescent="0.3">
      <c r="A251" s="123">
        <v>3</v>
      </c>
      <c r="B251" s="291">
        <v>1801321018</v>
      </c>
      <c r="C251" s="330" t="s">
        <v>999</v>
      </c>
      <c r="D251" s="323" t="s">
        <v>5</v>
      </c>
      <c r="F251" s="123">
        <v>3</v>
      </c>
      <c r="G251" s="291">
        <v>1801321038</v>
      </c>
      <c r="H251" s="330" t="s">
        <v>1018</v>
      </c>
      <c r="I251" s="323" t="s">
        <v>5</v>
      </c>
      <c r="K251" s="479"/>
      <c r="L251" s="494"/>
      <c r="M251" s="495"/>
      <c r="N251" s="481"/>
      <c r="O251" s="2"/>
      <c r="P251" s="3"/>
      <c r="Q251" s="50"/>
      <c r="R251" s="166"/>
      <c r="S251" s="176"/>
      <c r="W251" s="314"/>
      <c r="X251" s="58"/>
      <c r="Y251"/>
    </row>
    <row r="252" spans="1:25" ht="18.75" x14ac:dyDescent="0.3">
      <c r="A252" s="123">
        <v>4</v>
      </c>
      <c r="B252" s="291">
        <v>1801321033</v>
      </c>
      <c r="C252" s="330" t="s">
        <v>1000</v>
      </c>
      <c r="D252" s="323" t="s">
        <v>5</v>
      </c>
      <c r="F252" s="146">
        <v>4</v>
      </c>
      <c r="G252" s="291">
        <v>1801321039</v>
      </c>
      <c r="H252" s="330" t="s">
        <v>1019</v>
      </c>
      <c r="I252" s="323" t="s">
        <v>6</v>
      </c>
      <c r="K252" s="479"/>
      <c r="L252" s="496"/>
      <c r="M252" s="497"/>
      <c r="N252" s="481"/>
      <c r="O252" s="2"/>
      <c r="P252" s="3"/>
      <c r="Q252" s="177"/>
      <c r="R252" s="178"/>
      <c r="S252" s="176"/>
      <c r="W252" s="314"/>
      <c r="X252" s="58"/>
      <c r="Y252"/>
    </row>
    <row r="253" spans="1:25" ht="18.75" x14ac:dyDescent="0.3">
      <c r="A253" s="123">
        <v>5</v>
      </c>
      <c r="B253" s="291">
        <v>1801321050</v>
      </c>
      <c r="C253" s="330" t="s">
        <v>1001</v>
      </c>
      <c r="D253" s="323" t="s">
        <v>5</v>
      </c>
      <c r="F253" s="123">
        <v>5</v>
      </c>
      <c r="G253" s="291">
        <v>1801321035</v>
      </c>
      <c r="H253" s="330" t="s">
        <v>1020</v>
      </c>
      <c r="I253" s="323" t="s">
        <v>5</v>
      </c>
      <c r="K253" s="479"/>
      <c r="L253" s="498"/>
      <c r="M253" s="499"/>
      <c r="N253" s="481"/>
      <c r="O253" s="2"/>
      <c r="P253" s="3"/>
      <c r="Q253" s="50"/>
      <c r="R253" s="166"/>
      <c r="S253" s="176"/>
      <c r="W253" s="314"/>
      <c r="X253" s="58"/>
      <c r="Y253"/>
    </row>
    <row r="254" spans="1:25" ht="18.75" x14ac:dyDescent="0.3">
      <c r="A254" s="123">
        <v>6</v>
      </c>
      <c r="B254" s="291">
        <v>1801321037</v>
      </c>
      <c r="C254" s="330" t="s">
        <v>1002</v>
      </c>
      <c r="D254" s="323" t="s">
        <v>5</v>
      </c>
      <c r="F254" s="123">
        <v>6</v>
      </c>
      <c r="G254" s="291">
        <v>1801321015</v>
      </c>
      <c r="H254" s="330" t="s">
        <v>1021</v>
      </c>
      <c r="I254" s="323" t="s">
        <v>6</v>
      </c>
      <c r="K254" s="479"/>
      <c r="L254" s="498"/>
      <c r="M254" s="499"/>
      <c r="N254" s="481"/>
      <c r="O254" s="2"/>
      <c r="P254" s="3"/>
      <c r="Q254" s="177"/>
      <c r="R254" s="178"/>
      <c r="S254" s="176"/>
      <c r="V254" s="312"/>
      <c r="W254" s="315"/>
      <c r="X254" s="58"/>
    </row>
    <row r="255" spans="1:25" ht="18.75" x14ac:dyDescent="0.3">
      <c r="A255" s="123">
        <v>7</v>
      </c>
      <c r="B255" s="291">
        <v>1801321044</v>
      </c>
      <c r="C255" s="330" t="s">
        <v>1003</v>
      </c>
      <c r="D255" s="323" t="s">
        <v>6</v>
      </c>
      <c r="F255" s="123">
        <v>7</v>
      </c>
      <c r="G255" s="291">
        <v>1801321031</v>
      </c>
      <c r="H255" s="330" t="s">
        <v>1022</v>
      </c>
      <c r="I255" s="323" t="s">
        <v>5</v>
      </c>
      <c r="K255" s="479"/>
      <c r="L255" s="494"/>
      <c r="M255" s="495"/>
      <c r="N255" s="481"/>
      <c r="O255" s="2"/>
      <c r="P255" s="3"/>
      <c r="Q255" s="177"/>
      <c r="R255" s="168"/>
      <c r="S255" s="176"/>
      <c r="W255" s="314"/>
      <c r="X255" s="58"/>
      <c r="Y255"/>
    </row>
    <row r="256" spans="1:25" ht="18.75" x14ac:dyDescent="0.3">
      <c r="A256" s="123">
        <v>8</v>
      </c>
      <c r="B256" s="291">
        <v>1801321046</v>
      </c>
      <c r="C256" s="330" t="s">
        <v>1004</v>
      </c>
      <c r="D256" s="323" t="s">
        <v>6</v>
      </c>
      <c r="F256" s="123">
        <v>8</v>
      </c>
      <c r="G256" s="291">
        <v>1801321047</v>
      </c>
      <c r="H256" s="330" t="s">
        <v>1023</v>
      </c>
      <c r="I256" s="323" t="s">
        <v>6</v>
      </c>
      <c r="K256" s="479"/>
      <c r="L256" s="494"/>
      <c r="M256" s="495"/>
      <c r="N256" s="481"/>
      <c r="O256" s="2"/>
      <c r="P256" s="3"/>
      <c r="Q256" s="50"/>
      <c r="R256" s="166"/>
      <c r="S256" s="176"/>
      <c r="V256" s="312"/>
      <c r="W256" s="315"/>
      <c r="X256" s="58"/>
    </row>
    <row r="257" spans="1:25" ht="18.75" x14ac:dyDescent="0.3">
      <c r="A257" s="123">
        <v>9</v>
      </c>
      <c r="B257" s="291">
        <v>1801321014</v>
      </c>
      <c r="C257" s="330" t="s">
        <v>1005</v>
      </c>
      <c r="D257" s="323" t="s">
        <v>6</v>
      </c>
      <c r="F257" s="123">
        <v>9</v>
      </c>
      <c r="G257" s="488">
        <v>1801321008</v>
      </c>
      <c r="H257" s="487" t="s">
        <v>1024</v>
      </c>
      <c r="I257" s="323" t="s">
        <v>6</v>
      </c>
      <c r="K257" s="479"/>
      <c r="L257" s="494"/>
      <c r="M257" s="495"/>
      <c r="N257" s="481"/>
      <c r="O257" s="2"/>
      <c r="P257" s="3"/>
      <c r="Q257" s="177"/>
      <c r="R257" s="168"/>
      <c r="S257" s="176"/>
      <c r="W257" s="314"/>
      <c r="X257" s="58"/>
      <c r="Y257"/>
    </row>
    <row r="258" spans="1:25" ht="18.75" x14ac:dyDescent="0.3">
      <c r="A258" s="123">
        <v>10</v>
      </c>
      <c r="B258" s="291">
        <v>1801321027</v>
      </c>
      <c r="C258" s="330" t="s">
        <v>1006</v>
      </c>
      <c r="D258" s="323" t="s">
        <v>6</v>
      </c>
      <c r="F258" s="123">
        <v>10</v>
      </c>
      <c r="G258" s="291">
        <v>1801321011</v>
      </c>
      <c r="H258" s="330" t="s">
        <v>1025</v>
      </c>
      <c r="I258" s="323" t="s">
        <v>5</v>
      </c>
      <c r="K258" s="479"/>
      <c r="L258" s="494"/>
      <c r="M258" s="495"/>
      <c r="N258" s="481"/>
      <c r="O258" s="2"/>
      <c r="P258" s="3"/>
      <c r="Q258" s="50"/>
      <c r="R258" s="83"/>
      <c r="S258" s="176"/>
      <c r="W258" s="314"/>
      <c r="X258" s="58"/>
      <c r="Y258"/>
    </row>
    <row r="259" spans="1:25" ht="18.75" x14ac:dyDescent="0.3">
      <c r="A259" s="123">
        <v>11</v>
      </c>
      <c r="B259" s="291">
        <v>1801321013</v>
      </c>
      <c r="C259" s="330" t="s">
        <v>1007</v>
      </c>
      <c r="D259" s="323" t="s">
        <v>5</v>
      </c>
      <c r="F259" s="123">
        <v>11</v>
      </c>
      <c r="G259" s="488">
        <v>1801321003</v>
      </c>
      <c r="H259" s="487" t="s">
        <v>1026</v>
      </c>
      <c r="I259" s="323" t="s">
        <v>5</v>
      </c>
      <c r="K259" s="479"/>
      <c r="L259" s="498"/>
      <c r="M259" s="499"/>
      <c r="N259" s="481"/>
      <c r="O259" s="2"/>
      <c r="P259" s="3"/>
      <c r="Q259" s="50"/>
      <c r="R259" s="83"/>
      <c r="S259" s="176"/>
      <c r="W259" s="314"/>
      <c r="X259" s="58"/>
      <c r="Y259"/>
    </row>
    <row r="260" spans="1:25" ht="18.75" x14ac:dyDescent="0.3">
      <c r="A260" s="123">
        <v>12</v>
      </c>
      <c r="B260" s="291">
        <v>1801321012</v>
      </c>
      <c r="C260" s="330" t="s">
        <v>1008</v>
      </c>
      <c r="D260" s="323" t="s">
        <v>5</v>
      </c>
      <c r="F260" s="123">
        <v>12</v>
      </c>
      <c r="G260" s="291">
        <v>1801321048</v>
      </c>
      <c r="H260" s="330" t="s">
        <v>1027</v>
      </c>
      <c r="I260" s="323" t="s">
        <v>5</v>
      </c>
      <c r="K260" s="479"/>
      <c r="L260" s="496"/>
      <c r="M260" s="497"/>
      <c r="N260" s="481"/>
      <c r="O260" s="2"/>
      <c r="P260" s="3"/>
      <c r="Q260" s="50"/>
      <c r="R260" s="83"/>
      <c r="S260" s="176"/>
      <c r="W260" s="314"/>
      <c r="X260" s="58"/>
      <c r="Y260"/>
    </row>
    <row r="261" spans="1:25" ht="18.75" x14ac:dyDescent="0.3">
      <c r="A261" s="146">
        <v>13</v>
      </c>
      <c r="B261" s="488">
        <v>1801321004</v>
      </c>
      <c r="C261" s="487" t="s">
        <v>1009</v>
      </c>
      <c r="D261" s="323" t="s">
        <v>5</v>
      </c>
      <c r="F261" s="146">
        <v>13</v>
      </c>
      <c r="G261" s="291">
        <v>1801321040</v>
      </c>
      <c r="H261" s="330" t="s">
        <v>1028</v>
      </c>
      <c r="I261" s="323" t="s">
        <v>5</v>
      </c>
      <c r="K261" s="479"/>
      <c r="L261" s="494"/>
      <c r="M261" s="495"/>
      <c r="N261" s="481"/>
      <c r="O261" s="2"/>
      <c r="P261" s="3"/>
      <c r="Q261" s="177"/>
      <c r="R261" s="168"/>
      <c r="S261" s="176"/>
      <c r="W261" s="314"/>
      <c r="X261" s="58"/>
      <c r="Y261"/>
    </row>
    <row r="262" spans="1:25" ht="18.75" x14ac:dyDescent="0.3">
      <c r="A262" s="146">
        <v>14</v>
      </c>
      <c r="B262" s="291">
        <v>1801321010</v>
      </c>
      <c r="C262" s="330" t="s">
        <v>1010</v>
      </c>
      <c r="D262" s="323" t="s">
        <v>5</v>
      </c>
      <c r="F262" s="123">
        <v>14</v>
      </c>
      <c r="G262" s="291">
        <v>1801321051</v>
      </c>
      <c r="H262" s="330" t="s">
        <v>1029</v>
      </c>
      <c r="I262" s="323" t="s">
        <v>6</v>
      </c>
      <c r="K262" s="479"/>
      <c r="L262" s="494"/>
      <c r="M262" s="495"/>
      <c r="N262" s="481"/>
      <c r="O262" s="2"/>
      <c r="P262" s="3"/>
      <c r="Q262" s="50"/>
      <c r="R262" s="166"/>
      <c r="S262" s="89"/>
      <c r="V262" s="312"/>
      <c r="W262" s="315"/>
      <c r="X262" s="58"/>
    </row>
    <row r="263" spans="1:25" ht="18.75" x14ac:dyDescent="0.3">
      <c r="A263" s="123">
        <v>15</v>
      </c>
      <c r="B263" s="488">
        <v>1801321009</v>
      </c>
      <c r="C263" s="487" t="s">
        <v>1011</v>
      </c>
      <c r="D263" s="323" t="s">
        <v>6</v>
      </c>
      <c r="F263" s="603">
        <v>15</v>
      </c>
      <c r="G263" s="291">
        <v>1801321041</v>
      </c>
      <c r="H263" s="330" t="s">
        <v>1030</v>
      </c>
      <c r="I263" s="323" t="s">
        <v>5</v>
      </c>
      <c r="K263" s="479"/>
      <c r="L263" s="494"/>
      <c r="M263" s="495"/>
      <c r="N263" s="481"/>
      <c r="O263" s="2"/>
      <c r="P263" s="3"/>
      <c r="Q263" s="177"/>
      <c r="R263" s="178"/>
      <c r="S263" s="176"/>
      <c r="V263" s="311"/>
      <c r="W263" s="317"/>
      <c r="X263" s="58"/>
    </row>
    <row r="264" spans="1:25" ht="18.75" x14ac:dyDescent="0.3">
      <c r="A264" s="123">
        <v>16</v>
      </c>
      <c r="B264" s="488">
        <v>1801321001</v>
      </c>
      <c r="C264" s="487" t="s">
        <v>1012</v>
      </c>
      <c r="D264" s="323" t="s">
        <v>5</v>
      </c>
      <c r="F264" s="146">
        <v>16</v>
      </c>
      <c r="G264" s="488">
        <v>1801321005</v>
      </c>
      <c r="H264" s="487" t="s">
        <v>1031</v>
      </c>
      <c r="I264" s="323" t="s">
        <v>6</v>
      </c>
      <c r="K264" s="479"/>
      <c r="L264" s="494"/>
      <c r="M264" s="495"/>
      <c r="N264" s="481"/>
      <c r="O264" s="2"/>
      <c r="P264" s="3"/>
      <c r="Q264" s="50"/>
      <c r="R264" s="166"/>
      <c r="S264" s="176"/>
      <c r="W264" s="314"/>
      <c r="X264" s="58"/>
      <c r="Y264"/>
    </row>
    <row r="265" spans="1:25" ht="18.75" x14ac:dyDescent="0.3">
      <c r="A265" s="123">
        <v>17</v>
      </c>
      <c r="B265" s="332">
        <v>1801321022</v>
      </c>
      <c r="C265" s="452" t="s">
        <v>1013</v>
      </c>
      <c r="D265" s="323" t="s">
        <v>5</v>
      </c>
      <c r="F265" s="146">
        <v>17</v>
      </c>
      <c r="G265" s="291">
        <v>1801321016</v>
      </c>
      <c r="H265" s="330" t="s">
        <v>1032</v>
      </c>
      <c r="I265" s="323" t="s">
        <v>6</v>
      </c>
      <c r="K265" s="479"/>
      <c r="L265" s="496"/>
      <c r="M265" s="497"/>
      <c r="N265" s="481"/>
      <c r="O265" s="2"/>
      <c r="P265" s="3"/>
      <c r="Q265" s="179"/>
      <c r="R265" s="180"/>
      <c r="S265" s="181"/>
      <c r="V265" s="311"/>
      <c r="W265" s="317"/>
      <c r="X265" s="58"/>
    </row>
    <row r="266" spans="1:25" ht="18.75" x14ac:dyDescent="0.3">
      <c r="A266" s="123">
        <v>18</v>
      </c>
      <c r="B266" s="291">
        <v>1801321019</v>
      </c>
      <c r="C266" s="330" t="s">
        <v>1014</v>
      </c>
      <c r="D266" s="323" t="s">
        <v>5</v>
      </c>
      <c r="F266" s="146">
        <v>18</v>
      </c>
      <c r="G266" s="291">
        <v>1801321017</v>
      </c>
      <c r="H266" s="330" t="s">
        <v>1033</v>
      </c>
      <c r="I266" s="323" t="s">
        <v>6</v>
      </c>
      <c r="K266" s="479"/>
      <c r="L266" s="496"/>
      <c r="M266" s="497"/>
      <c r="N266" s="481"/>
      <c r="O266" s="2"/>
      <c r="P266" s="3"/>
      <c r="Q266" s="50"/>
      <c r="R266" s="166"/>
      <c r="S266" s="176"/>
      <c r="W266" s="314"/>
      <c r="X266" s="58"/>
      <c r="Y266"/>
    </row>
    <row r="267" spans="1:25" ht="18.75" x14ac:dyDescent="0.3">
      <c r="A267" s="123">
        <v>19</v>
      </c>
      <c r="B267" s="488">
        <v>1801321007</v>
      </c>
      <c r="C267" s="487" t="s">
        <v>1015</v>
      </c>
      <c r="D267" s="323" t="s">
        <v>6</v>
      </c>
      <c r="F267" s="146">
        <v>19</v>
      </c>
      <c r="G267" s="291">
        <v>1801321020</v>
      </c>
      <c r="H267" s="330" t="s">
        <v>1034</v>
      </c>
      <c r="I267" s="323" t="s">
        <v>6</v>
      </c>
      <c r="K267" s="479"/>
      <c r="L267" s="494"/>
      <c r="M267" s="495"/>
      <c r="N267" s="481"/>
      <c r="O267" s="2"/>
      <c r="P267" s="3"/>
      <c r="Q267" s="177"/>
      <c r="R267" s="178"/>
      <c r="S267" s="176"/>
      <c r="W267" s="314"/>
      <c r="X267" s="58"/>
      <c r="Y267"/>
    </row>
    <row r="268" spans="1:25" ht="18.75" x14ac:dyDescent="0.3">
      <c r="A268" s="123"/>
      <c r="B268" s="321"/>
      <c r="C268" s="330"/>
      <c r="D268" s="323"/>
      <c r="F268" s="146">
        <v>20</v>
      </c>
      <c r="G268" s="291">
        <v>1801321036</v>
      </c>
      <c r="H268" s="330" t="s">
        <v>1035</v>
      </c>
      <c r="I268" s="323" t="s">
        <v>5</v>
      </c>
      <c r="K268" s="479"/>
      <c r="L268" s="496"/>
      <c r="M268" s="497"/>
      <c r="N268" s="481"/>
      <c r="O268" s="2"/>
      <c r="P268" s="3"/>
      <c r="Q268" s="50"/>
      <c r="R268" s="83"/>
      <c r="S268" s="176"/>
      <c r="W268" s="314"/>
      <c r="X268" s="58"/>
      <c r="Y268"/>
    </row>
    <row r="269" spans="1:25" ht="18.75" x14ac:dyDescent="0.3">
      <c r="A269" s="123"/>
      <c r="B269" s="325"/>
      <c r="C269" s="334"/>
      <c r="D269" s="323"/>
      <c r="F269" s="146">
        <v>21</v>
      </c>
      <c r="G269" s="291">
        <v>1801321025</v>
      </c>
      <c r="H269" s="330" t="s">
        <v>1036</v>
      </c>
      <c r="I269" s="323" t="s">
        <v>6</v>
      </c>
      <c r="K269" s="479"/>
      <c r="L269" s="494"/>
      <c r="M269" s="495"/>
      <c r="N269" s="481"/>
      <c r="O269" s="2"/>
      <c r="P269" s="3"/>
      <c r="Q269" s="182"/>
      <c r="R269" s="83"/>
      <c r="S269" s="165"/>
      <c r="W269" s="314"/>
      <c r="X269" s="58"/>
      <c r="Y269"/>
    </row>
    <row r="270" spans="1:25" ht="18.75" x14ac:dyDescent="0.3">
      <c r="A270" s="123"/>
      <c r="B270" s="325"/>
      <c r="C270" s="334"/>
      <c r="D270" s="323"/>
      <c r="F270" s="123"/>
      <c r="G270" s="291"/>
      <c r="H270" s="330"/>
      <c r="I270" s="323"/>
      <c r="K270" s="479"/>
      <c r="L270" s="496"/>
      <c r="M270" s="497"/>
      <c r="N270" s="481"/>
      <c r="O270" s="2"/>
      <c r="P270" s="3"/>
      <c r="Q270" s="50"/>
      <c r="R270" s="83"/>
      <c r="S270" s="176"/>
      <c r="W270" s="314"/>
      <c r="X270" s="58"/>
      <c r="Y270"/>
    </row>
    <row r="271" spans="1:25" ht="19.5" thickBot="1" x14ac:dyDescent="0.35">
      <c r="A271" s="123"/>
      <c r="B271" s="325"/>
      <c r="C271" s="334"/>
      <c r="D271" s="323"/>
      <c r="F271" s="123"/>
      <c r="G271" s="321"/>
      <c r="H271" s="330"/>
      <c r="I271" s="366"/>
      <c r="K271" s="479"/>
      <c r="L271" s="496"/>
      <c r="M271" s="497"/>
      <c r="N271" s="481"/>
      <c r="O271" s="2"/>
      <c r="P271" s="3"/>
      <c r="Q271" s="50"/>
      <c r="R271" s="83"/>
      <c r="S271" s="176"/>
      <c r="V271" s="311"/>
      <c r="W271" s="317"/>
      <c r="X271" s="58"/>
    </row>
    <row r="272" spans="1:25" ht="19.5" thickBot="1" x14ac:dyDescent="0.35">
      <c r="A272" s="123"/>
      <c r="B272" s="321"/>
      <c r="C272" s="330"/>
      <c r="D272" s="323"/>
      <c r="F272" s="123"/>
      <c r="G272" s="321"/>
      <c r="H272" s="330"/>
      <c r="I272" s="366"/>
      <c r="K272" s="486"/>
      <c r="L272" s="167"/>
      <c r="M272" s="168"/>
      <c r="N272" s="486"/>
      <c r="O272" s="2"/>
      <c r="P272" s="3"/>
      <c r="Q272" s="177"/>
      <c r="R272" s="168"/>
      <c r="S272" s="176"/>
      <c r="V272" s="312"/>
      <c r="W272" s="315"/>
      <c r="X272" s="58"/>
    </row>
    <row r="273" spans="1:25" ht="16.5" thickBot="1" x14ac:dyDescent="0.3">
      <c r="A273" s="132"/>
      <c r="B273" s="127"/>
      <c r="C273" s="364"/>
      <c r="D273" s="128"/>
      <c r="F273" s="132"/>
      <c r="G273" s="136"/>
      <c r="H273" s="137"/>
      <c r="I273" s="128"/>
      <c r="K273" s="2"/>
      <c r="L273" s="2"/>
      <c r="M273" s="2"/>
      <c r="N273" s="2"/>
      <c r="O273" s="2"/>
      <c r="P273" s="50"/>
      <c r="Q273" s="50"/>
      <c r="R273" s="64"/>
      <c r="S273" s="50"/>
      <c r="W273" s="314"/>
      <c r="X273" s="58"/>
      <c r="Y273"/>
    </row>
    <row r="274" spans="1:25" x14ac:dyDescent="0.2">
      <c r="A274" s="50"/>
      <c r="B274" s="51"/>
      <c r="C274" s="52"/>
      <c r="D274" s="53"/>
      <c r="F274" s="54"/>
      <c r="G274" s="51"/>
      <c r="H274" s="55"/>
      <c r="I274" s="54"/>
      <c r="K274" s="50"/>
      <c r="L274" s="50"/>
      <c r="M274" s="56"/>
      <c r="N274" s="53"/>
      <c r="O274" s="2"/>
      <c r="P274" s="2"/>
      <c r="Q274" s="2"/>
      <c r="R274" s="153"/>
      <c r="S274" s="50"/>
      <c r="W274" s="314"/>
      <c r="X274" s="58"/>
      <c r="Y274"/>
    </row>
    <row r="275" spans="1:25" x14ac:dyDescent="0.2">
      <c r="B275" s="34"/>
      <c r="C275" s="118" t="s">
        <v>8</v>
      </c>
      <c r="D275" s="4">
        <f>COUNTIF(D249:D273,"L")</f>
        <v>13</v>
      </c>
      <c r="H275" s="36" t="s">
        <v>8</v>
      </c>
      <c r="I275" s="4">
        <f>COUNTIF(I249:I273,"L")</f>
        <v>11</v>
      </c>
      <c r="K275" s="2"/>
      <c r="L275" s="2"/>
      <c r="M275" s="118"/>
      <c r="N275" s="2"/>
      <c r="O275" s="2"/>
      <c r="P275" s="1"/>
      <c r="Q275" s="1"/>
      <c r="R275" s="150"/>
      <c r="S275" s="1"/>
      <c r="W275" s="314"/>
      <c r="X275" s="58"/>
      <c r="Y275"/>
    </row>
    <row r="276" spans="1:25" ht="15.75" thickBot="1" x14ac:dyDescent="0.25">
      <c r="B276" s="34"/>
      <c r="C276" s="118" t="s">
        <v>13</v>
      </c>
      <c r="D276" s="4">
        <f>COUNTIF(D249:E273,"P")</f>
        <v>6</v>
      </c>
      <c r="H276" s="36" t="s">
        <v>13</v>
      </c>
      <c r="I276" s="4">
        <f>COUNTIF(I249:J273,"P")</f>
        <v>10</v>
      </c>
      <c r="K276" s="2"/>
      <c r="L276" s="2"/>
      <c r="M276" s="118"/>
      <c r="N276" s="2"/>
      <c r="O276" s="2"/>
      <c r="P276" s="1"/>
      <c r="Q276" s="1"/>
      <c r="R276" s="150"/>
      <c r="S276" s="1"/>
      <c r="W276" s="314"/>
      <c r="X276" s="58"/>
      <c r="Y276"/>
    </row>
    <row r="277" spans="1:25" x14ac:dyDescent="0.2">
      <c r="B277" s="34"/>
      <c r="C277" s="118"/>
      <c r="D277" s="25">
        <f>SUM(D275:D276)</f>
        <v>19</v>
      </c>
      <c r="H277" s="36"/>
      <c r="I277" s="25">
        <f>SUM(I275:I276)</f>
        <v>21</v>
      </c>
      <c r="K277" s="2"/>
      <c r="L277" s="2"/>
      <c r="M277" s="118"/>
      <c r="N277" s="2"/>
      <c r="O277" s="2"/>
      <c r="P277" s="1"/>
      <c r="Q277" s="1"/>
      <c r="R277" s="1"/>
      <c r="S277" s="1"/>
      <c r="W277" s="314"/>
      <c r="X277" s="58"/>
      <c r="Y277"/>
    </row>
    <row r="278" spans="1:25" x14ac:dyDescent="0.2">
      <c r="A278" s="4" t="s">
        <v>14</v>
      </c>
      <c r="B278" s="34"/>
      <c r="C278" s="83"/>
      <c r="F278" s="4" t="s">
        <v>14</v>
      </c>
      <c r="K278" s="2"/>
      <c r="L278" s="2"/>
      <c r="M278" s="2"/>
      <c r="N278" s="2"/>
      <c r="O278" s="2"/>
      <c r="P278" s="2"/>
      <c r="Q278" s="2"/>
      <c r="R278" s="2"/>
      <c r="S278" s="2"/>
      <c r="V278" s="312"/>
      <c r="W278" s="315"/>
      <c r="X278" s="58"/>
    </row>
    <row r="279" spans="1:25" x14ac:dyDescent="0.2">
      <c r="B279" s="34"/>
      <c r="C279" s="138" t="s">
        <v>741</v>
      </c>
      <c r="D279" s="2"/>
      <c r="H279" s="138" t="s">
        <v>742</v>
      </c>
      <c r="I279" s="2"/>
      <c r="K279" s="2"/>
      <c r="L279" s="2"/>
      <c r="M279" s="2"/>
      <c r="N279" s="2"/>
      <c r="O279" s="2"/>
      <c r="R279" s="57"/>
      <c r="S279" s="50"/>
      <c r="V279" s="312"/>
      <c r="W279" s="315"/>
      <c r="X279" s="58"/>
    </row>
    <row r="280" spans="1:25" x14ac:dyDescent="0.2">
      <c r="L280" s="58"/>
      <c r="W280" s="314"/>
      <c r="X280" s="58"/>
      <c r="Y280"/>
    </row>
    <row r="281" spans="1:25" ht="18" x14ac:dyDescent="0.25">
      <c r="A281" s="144" t="s">
        <v>226</v>
      </c>
      <c r="B281" s="130"/>
      <c r="C281" s="154"/>
      <c r="D281" s="130"/>
      <c r="E281" s="130"/>
      <c r="F281" s="130"/>
      <c r="G281" s="130"/>
      <c r="H281" s="131"/>
      <c r="V281" s="312"/>
      <c r="W281" s="315"/>
      <c r="X281" s="58"/>
    </row>
    <row r="282" spans="1:25" ht="18" x14ac:dyDescent="0.25">
      <c r="A282" s="144" t="s">
        <v>1161</v>
      </c>
      <c r="B282" s="130"/>
      <c r="C282" s="154"/>
      <c r="D282" s="130"/>
      <c r="E282" s="130"/>
      <c r="F282" s="130"/>
      <c r="G282" s="130"/>
      <c r="H282" s="131"/>
      <c r="M282" s="78"/>
    </row>
    <row r="283" spans="1:25" ht="18" x14ac:dyDescent="0.25">
      <c r="A283" s="144" t="s">
        <v>9</v>
      </c>
      <c r="B283" s="130"/>
      <c r="C283" s="154"/>
      <c r="D283" s="130"/>
      <c r="E283" s="130"/>
      <c r="F283" s="130"/>
      <c r="G283" s="130"/>
      <c r="H283" s="131"/>
    </row>
    <row r="284" spans="1:25" ht="15.75" x14ac:dyDescent="0.25">
      <c r="A284" s="143"/>
      <c r="B284" s="131"/>
      <c r="C284" s="155"/>
      <c r="D284" s="131"/>
      <c r="E284" s="131"/>
      <c r="F284" s="131"/>
      <c r="G284" s="131"/>
      <c r="H284" s="131"/>
    </row>
    <row r="285" spans="1:25" x14ac:dyDescent="0.2">
      <c r="T285" s="2"/>
    </row>
    <row r="286" spans="1:25" ht="16.5" thickBot="1" x14ac:dyDescent="0.3">
      <c r="A286" s="8" t="s">
        <v>1162</v>
      </c>
      <c r="B286" s="8"/>
      <c r="C286" s="81"/>
      <c r="D286" s="8"/>
      <c r="E286" s="8"/>
      <c r="F286" s="8" t="s">
        <v>1163</v>
      </c>
      <c r="G286" s="8"/>
      <c r="H286" s="8"/>
      <c r="I286" s="8"/>
      <c r="J286" s="8"/>
      <c r="K286" s="8" t="s">
        <v>1164</v>
      </c>
      <c r="L286" s="8"/>
      <c r="M286" s="8"/>
      <c r="N286" s="8"/>
      <c r="O286" s="8"/>
      <c r="P286" s="2"/>
    </row>
    <row r="287" spans="1:25" ht="16.5" thickBot="1" x14ac:dyDescent="0.3">
      <c r="A287" s="9" t="s">
        <v>1</v>
      </c>
      <c r="B287" s="10" t="s">
        <v>2</v>
      </c>
      <c r="C287" s="10" t="s">
        <v>3</v>
      </c>
      <c r="D287" s="11" t="s">
        <v>4</v>
      </c>
      <c r="E287" s="8"/>
      <c r="F287" s="26" t="s">
        <v>10</v>
      </c>
      <c r="G287" s="10" t="s">
        <v>2</v>
      </c>
      <c r="H287" s="10" t="s">
        <v>3</v>
      </c>
      <c r="I287" s="11" t="s">
        <v>4</v>
      </c>
      <c r="J287" s="8"/>
      <c r="K287" s="9" t="s">
        <v>1</v>
      </c>
      <c r="L287" s="10" t="s">
        <v>2</v>
      </c>
      <c r="M287" s="10" t="s">
        <v>3</v>
      </c>
      <c r="N287" s="11" t="s">
        <v>4</v>
      </c>
      <c r="P287" s="59"/>
    </row>
    <row r="288" spans="1:25" ht="15.75" x14ac:dyDescent="0.25">
      <c r="A288" s="12"/>
      <c r="B288" s="13"/>
      <c r="C288" s="13"/>
      <c r="D288" s="14"/>
      <c r="E288" s="8"/>
      <c r="F288" s="68"/>
      <c r="G288" s="13"/>
      <c r="H288" s="13"/>
      <c r="I288" s="14"/>
      <c r="J288" s="2"/>
      <c r="K288" s="74"/>
      <c r="L288" s="75"/>
      <c r="M288" s="76"/>
      <c r="N288" s="77"/>
      <c r="P288" s="59"/>
    </row>
    <row r="289" spans="1:16" ht="18.75" x14ac:dyDescent="0.3">
      <c r="A289" s="123">
        <v>1</v>
      </c>
      <c r="B289" s="324" t="s">
        <v>631</v>
      </c>
      <c r="C289" s="365" t="s">
        <v>696</v>
      </c>
      <c r="D289" s="323" t="s">
        <v>5</v>
      </c>
      <c r="F289" s="123">
        <v>1</v>
      </c>
      <c r="G289" s="324" t="s">
        <v>632</v>
      </c>
      <c r="H289" s="365" t="s">
        <v>697</v>
      </c>
      <c r="I289" s="323" t="s">
        <v>5</v>
      </c>
      <c r="K289" s="123">
        <v>1</v>
      </c>
      <c r="L289" s="321" t="s">
        <v>639</v>
      </c>
      <c r="M289" s="330" t="s">
        <v>704</v>
      </c>
      <c r="N289" s="323" t="s">
        <v>5</v>
      </c>
      <c r="P289" s="59"/>
    </row>
    <row r="290" spans="1:16" ht="18.75" x14ac:dyDescent="0.3">
      <c r="A290" s="146">
        <v>2</v>
      </c>
      <c r="B290" s="321" t="s">
        <v>665</v>
      </c>
      <c r="C290" s="330" t="s">
        <v>724</v>
      </c>
      <c r="D290" s="323" t="s">
        <v>5</v>
      </c>
      <c r="F290" s="123">
        <v>2</v>
      </c>
      <c r="G290" s="321" t="s">
        <v>640</v>
      </c>
      <c r="H290" s="330" t="s">
        <v>705</v>
      </c>
      <c r="I290" s="323" t="s">
        <v>6</v>
      </c>
      <c r="K290" s="123">
        <v>2</v>
      </c>
      <c r="L290" s="321" t="s">
        <v>667</v>
      </c>
      <c r="M290" s="330" t="s">
        <v>726</v>
      </c>
      <c r="N290" s="323" t="s">
        <v>5</v>
      </c>
      <c r="P290" s="59"/>
    </row>
    <row r="291" spans="1:16" ht="18.75" x14ac:dyDescent="0.3">
      <c r="A291" s="146">
        <v>3</v>
      </c>
      <c r="B291" s="321" t="s">
        <v>666</v>
      </c>
      <c r="C291" s="330" t="s">
        <v>725</v>
      </c>
      <c r="D291" s="323" t="s">
        <v>5</v>
      </c>
      <c r="F291" s="123">
        <v>3</v>
      </c>
      <c r="G291" s="321" t="s">
        <v>641</v>
      </c>
      <c r="H291" s="330" t="s">
        <v>706</v>
      </c>
      <c r="I291" s="323" t="s">
        <v>6</v>
      </c>
      <c r="K291" s="123">
        <v>3</v>
      </c>
      <c r="L291" s="321" t="s">
        <v>670</v>
      </c>
      <c r="M291" s="330" t="s">
        <v>729</v>
      </c>
      <c r="N291" s="323" t="s">
        <v>5</v>
      </c>
      <c r="P291" s="5"/>
    </row>
    <row r="292" spans="1:16" ht="18.75" x14ac:dyDescent="0.3">
      <c r="A292" s="146">
        <v>4</v>
      </c>
      <c r="B292" s="325" t="s">
        <v>616</v>
      </c>
      <c r="C292" s="334" t="s">
        <v>682</v>
      </c>
      <c r="D292" s="323" t="s">
        <v>5</v>
      </c>
      <c r="F292" s="123">
        <v>4</v>
      </c>
      <c r="G292" s="742" t="s">
        <v>617</v>
      </c>
      <c r="H292" s="743" t="s">
        <v>1116</v>
      </c>
      <c r="I292" s="354" t="s">
        <v>5</v>
      </c>
      <c r="K292" s="146">
        <v>4</v>
      </c>
      <c r="L292" s="325" t="s">
        <v>620</v>
      </c>
      <c r="M292" s="334" t="s">
        <v>685</v>
      </c>
      <c r="N292" s="323" t="s">
        <v>5</v>
      </c>
      <c r="P292" s="59"/>
    </row>
    <row r="293" spans="1:16" ht="18.75" x14ac:dyDescent="0.3">
      <c r="A293" s="146">
        <v>5</v>
      </c>
      <c r="B293" s="325" t="s">
        <v>1102</v>
      </c>
      <c r="C293" s="334" t="s">
        <v>1101</v>
      </c>
      <c r="D293" s="323" t="s">
        <v>6</v>
      </c>
      <c r="F293" s="123">
        <v>5</v>
      </c>
      <c r="G293" s="451" t="s">
        <v>668</v>
      </c>
      <c r="H293" s="452" t="s">
        <v>727</v>
      </c>
      <c r="I293" s="323" t="s">
        <v>6</v>
      </c>
      <c r="K293" s="123">
        <v>5</v>
      </c>
      <c r="L293" s="324" t="s">
        <v>634</v>
      </c>
      <c r="M293" s="365" t="s">
        <v>699</v>
      </c>
      <c r="N293" s="323" t="s">
        <v>5</v>
      </c>
      <c r="P293" s="59"/>
    </row>
    <row r="294" spans="1:16" ht="18.75" x14ac:dyDescent="0.3">
      <c r="A294" s="146">
        <v>6</v>
      </c>
      <c r="B294" s="325" t="s">
        <v>618</v>
      </c>
      <c r="C294" s="334" t="s">
        <v>683</v>
      </c>
      <c r="D294" s="323" t="s">
        <v>6</v>
      </c>
      <c r="F294" s="146">
        <v>6</v>
      </c>
      <c r="G294" s="321" t="s">
        <v>644</v>
      </c>
      <c r="H294" s="330" t="s">
        <v>709</v>
      </c>
      <c r="I294" s="323" t="s">
        <v>5</v>
      </c>
      <c r="K294" s="123">
        <v>6</v>
      </c>
      <c r="L294" s="324" t="s">
        <v>635</v>
      </c>
      <c r="M294" s="365" t="s">
        <v>700</v>
      </c>
      <c r="N294" s="323" t="s">
        <v>6</v>
      </c>
      <c r="P294" s="59"/>
    </row>
    <row r="295" spans="1:16" ht="18.75" x14ac:dyDescent="0.3">
      <c r="A295" s="146">
        <v>7</v>
      </c>
      <c r="B295" s="744" t="s">
        <v>642</v>
      </c>
      <c r="C295" s="745" t="s">
        <v>707</v>
      </c>
      <c r="D295" s="323" t="s">
        <v>5</v>
      </c>
      <c r="F295" s="123">
        <v>7</v>
      </c>
      <c r="G295" s="325" t="s">
        <v>619</v>
      </c>
      <c r="H295" s="334" t="s">
        <v>684</v>
      </c>
      <c r="I295" s="323" t="s">
        <v>6</v>
      </c>
      <c r="K295" s="123">
        <v>7</v>
      </c>
      <c r="L295" s="321" t="s">
        <v>648</v>
      </c>
      <c r="M295" s="330" t="s">
        <v>713</v>
      </c>
      <c r="N295" s="323" t="s">
        <v>5</v>
      </c>
      <c r="P295" s="59"/>
    </row>
    <row r="296" spans="1:16" ht="18.75" x14ac:dyDescent="0.3">
      <c r="A296" s="146">
        <v>8</v>
      </c>
      <c r="B296" s="321" t="s">
        <v>669</v>
      </c>
      <c r="C296" s="330" t="s">
        <v>728</v>
      </c>
      <c r="D296" s="323" t="s">
        <v>6</v>
      </c>
      <c r="F296" s="123">
        <v>8</v>
      </c>
      <c r="G296" s="324" t="s">
        <v>633</v>
      </c>
      <c r="H296" s="365" t="s">
        <v>698</v>
      </c>
      <c r="I296" s="323" t="s">
        <v>6</v>
      </c>
      <c r="K296" s="123">
        <v>8</v>
      </c>
      <c r="L296" s="451" t="s">
        <v>651</v>
      </c>
      <c r="M296" s="452" t="s">
        <v>714</v>
      </c>
      <c r="N296" s="323" t="s">
        <v>6</v>
      </c>
      <c r="P296" s="59"/>
    </row>
    <row r="297" spans="1:16" ht="18.75" x14ac:dyDescent="0.3">
      <c r="A297" s="146">
        <v>9</v>
      </c>
      <c r="B297" s="321" t="s">
        <v>643</v>
      </c>
      <c r="C297" s="330" t="s">
        <v>708</v>
      </c>
      <c r="D297" s="323" t="s">
        <v>5</v>
      </c>
      <c r="F297" s="123">
        <v>9</v>
      </c>
      <c r="G297" s="742" t="s">
        <v>621</v>
      </c>
      <c r="H297" s="743" t="s">
        <v>686</v>
      </c>
      <c r="I297" s="323" t="s">
        <v>5</v>
      </c>
      <c r="K297" s="123">
        <v>9</v>
      </c>
      <c r="L297" s="321" t="s">
        <v>673</v>
      </c>
      <c r="M297" s="330" t="s">
        <v>732</v>
      </c>
      <c r="N297" s="323" t="s">
        <v>5</v>
      </c>
      <c r="P297" s="59"/>
    </row>
    <row r="298" spans="1:16" ht="18.75" x14ac:dyDescent="0.3">
      <c r="A298" s="146">
        <v>10</v>
      </c>
      <c r="B298" s="321" t="s">
        <v>645</v>
      </c>
      <c r="C298" s="330" t="s">
        <v>710</v>
      </c>
      <c r="D298" s="323" t="s">
        <v>6</v>
      </c>
      <c r="F298" s="123">
        <v>10</v>
      </c>
      <c r="G298" s="744" t="s">
        <v>671</v>
      </c>
      <c r="H298" s="745" t="s">
        <v>730</v>
      </c>
      <c r="I298" s="323" t="s">
        <v>5</v>
      </c>
      <c r="K298" s="123">
        <v>10</v>
      </c>
      <c r="L298" s="321" t="s">
        <v>652</v>
      </c>
      <c r="M298" s="330" t="s">
        <v>715</v>
      </c>
      <c r="N298" s="323" t="s">
        <v>5</v>
      </c>
      <c r="P298" s="59"/>
    </row>
    <row r="299" spans="1:16" ht="18.75" x14ac:dyDescent="0.3">
      <c r="A299" s="146">
        <v>11</v>
      </c>
      <c r="B299" s="321" t="s">
        <v>646</v>
      </c>
      <c r="C299" s="330" t="s">
        <v>711</v>
      </c>
      <c r="D299" s="323" t="s">
        <v>6</v>
      </c>
      <c r="F299" s="123">
        <v>11</v>
      </c>
      <c r="G299" s="321" t="s">
        <v>672</v>
      </c>
      <c r="H299" s="330" t="s">
        <v>731</v>
      </c>
      <c r="I299" s="323" t="s">
        <v>6</v>
      </c>
      <c r="K299" s="123">
        <v>11</v>
      </c>
      <c r="L299" s="324" t="s">
        <v>638</v>
      </c>
      <c r="M299" s="365" t="s">
        <v>703</v>
      </c>
      <c r="N299" s="323" t="s">
        <v>5</v>
      </c>
      <c r="P299" s="59"/>
    </row>
    <row r="300" spans="1:16" ht="18.75" x14ac:dyDescent="0.3">
      <c r="A300" s="123">
        <v>12</v>
      </c>
      <c r="B300" s="321" t="s">
        <v>647</v>
      </c>
      <c r="C300" s="330" t="s">
        <v>712</v>
      </c>
      <c r="D300" s="323" t="s">
        <v>5</v>
      </c>
      <c r="F300" s="123">
        <v>12</v>
      </c>
      <c r="G300" s="451" t="s">
        <v>649</v>
      </c>
      <c r="H300" s="452" t="s">
        <v>892</v>
      </c>
      <c r="I300" s="323" t="s">
        <v>5</v>
      </c>
      <c r="K300" s="123">
        <v>12</v>
      </c>
      <c r="L300" s="325" t="s">
        <v>622</v>
      </c>
      <c r="M300" s="334" t="s">
        <v>687</v>
      </c>
      <c r="N300" s="323" t="s">
        <v>5</v>
      </c>
      <c r="P300" s="59"/>
    </row>
    <row r="301" spans="1:16" ht="18.75" x14ac:dyDescent="0.3">
      <c r="A301" s="123">
        <v>13</v>
      </c>
      <c r="B301" s="324" t="s">
        <v>636</v>
      </c>
      <c r="C301" s="365" t="s">
        <v>701</v>
      </c>
      <c r="D301" s="323" t="s">
        <v>6</v>
      </c>
      <c r="F301" s="146">
        <v>13</v>
      </c>
      <c r="G301" s="451" t="s">
        <v>650</v>
      </c>
      <c r="H301" s="452" t="s">
        <v>897</v>
      </c>
      <c r="I301" s="323" t="s">
        <v>5</v>
      </c>
      <c r="K301" s="123">
        <v>13</v>
      </c>
      <c r="L301" s="321" t="s">
        <v>656</v>
      </c>
      <c r="M301" s="330" t="s">
        <v>717</v>
      </c>
      <c r="N301" s="323" t="s">
        <v>5</v>
      </c>
      <c r="P301" s="59"/>
    </row>
    <row r="302" spans="1:16" ht="18.75" x14ac:dyDescent="0.3">
      <c r="A302" s="123">
        <v>14</v>
      </c>
      <c r="B302" s="451" t="s">
        <v>655</v>
      </c>
      <c r="C302" s="452" t="s">
        <v>1133</v>
      </c>
      <c r="D302" s="354" t="s">
        <v>5</v>
      </c>
      <c r="F302" s="123">
        <v>14</v>
      </c>
      <c r="G302" s="324" t="s">
        <v>637</v>
      </c>
      <c r="H302" s="365" t="s">
        <v>702</v>
      </c>
      <c r="I302" s="323" t="s">
        <v>6</v>
      </c>
      <c r="K302" s="123">
        <v>14</v>
      </c>
      <c r="L302" s="321" t="s">
        <v>660</v>
      </c>
      <c r="M302" s="330" t="s">
        <v>720</v>
      </c>
      <c r="N302" s="323" t="s">
        <v>6</v>
      </c>
      <c r="P302" s="59"/>
    </row>
    <row r="303" spans="1:16" ht="18.75" x14ac:dyDescent="0.3">
      <c r="A303" s="123">
        <v>15</v>
      </c>
      <c r="B303" s="321" t="s">
        <v>675</v>
      </c>
      <c r="C303" s="330" t="s">
        <v>733</v>
      </c>
      <c r="D303" s="323" t="s">
        <v>5</v>
      </c>
      <c r="F303" s="123">
        <v>15</v>
      </c>
      <c r="G303" s="451" t="s">
        <v>653</v>
      </c>
      <c r="H303" s="452" t="s">
        <v>1120</v>
      </c>
      <c r="I303" s="605" t="s">
        <v>5</v>
      </c>
      <c r="K303" s="123">
        <v>15</v>
      </c>
      <c r="L303" s="321" t="s">
        <v>680</v>
      </c>
      <c r="M303" s="330" t="s">
        <v>738</v>
      </c>
      <c r="N303" s="323" t="s">
        <v>6</v>
      </c>
      <c r="P303" s="59"/>
    </row>
    <row r="304" spans="1:16" ht="18.75" x14ac:dyDescent="0.3">
      <c r="A304" s="123">
        <v>16</v>
      </c>
      <c r="B304" s="321" t="s">
        <v>676</v>
      </c>
      <c r="C304" s="330" t="s">
        <v>734</v>
      </c>
      <c r="D304" s="323" t="s">
        <v>5</v>
      </c>
      <c r="F304" s="123">
        <v>16</v>
      </c>
      <c r="G304" s="321" t="s">
        <v>654</v>
      </c>
      <c r="H304" s="330" t="s">
        <v>716</v>
      </c>
      <c r="I304" s="323" t="s">
        <v>5</v>
      </c>
      <c r="K304" s="123">
        <v>16</v>
      </c>
      <c r="L304" s="321" t="s">
        <v>661</v>
      </c>
      <c r="M304" s="330" t="s">
        <v>721</v>
      </c>
      <c r="N304" s="323" t="s">
        <v>6</v>
      </c>
      <c r="P304" s="59"/>
    </row>
    <row r="305" spans="1:16" ht="18.75" x14ac:dyDescent="0.3">
      <c r="A305" s="123">
        <v>17</v>
      </c>
      <c r="B305" s="321" t="s">
        <v>678</v>
      </c>
      <c r="C305" s="330" t="s">
        <v>736</v>
      </c>
      <c r="D305" s="323" t="s">
        <v>5</v>
      </c>
      <c r="F305" s="123">
        <v>17</v>
      </c>
      <c r="G305" s="744" t="s">
        <v>674</v>
      </c>
      <c r="H305" s="745" t="s">
        <v>1123</v>
      </c>
      <c r="I305" s="354" t="s">
        <v>5</v>
      </c>
      <c r="K305" s="123">
        <v>17</v>
      </c>
      <c r="L305" s="325" t="s">
        <v>625</v>
      </c>
      <c r="M305" s="334" t="s">
        <v>690</v>
      </c>
      <c r="N305" s="323" t="s">
        <v>5</v>
      </c>
      <c r="P305" s="59"/>
    </row>
    <row r="306" spans="1:16" ht="18.75" x14ac:dyDescent="0.3">
      <c r="A306" s="146">
        <v>18</v>
      </c>
      <c r="B306" s="321" t="s">
        <v>658</v>
      </c>
      <c r="C306" s="330" t="s">
        <v>718</v>
      </c>
      <c r="D306" s="323" t="s">
        <v>6</v>
      </c>
      <c r="F306" s="123">
        <v>18</v>
      </c>
      <c r="G306" s="744" t="s">
        <v>677</v>
      </c>
      <c r="H306" s="745" t="s">
        <v>735</v>
      </c>
      <c r="I306" s="323" t="s">
        <v>5</v>
      </c>
      <c r="K306" s="123">
        <v>18</v>
      </c>
      <c r="L306" s="325" t="s">
        <v>626</v>
      </c>
      <c r="M306" s="334" t="s">
        <v>691</v>
      </c>
      <c r="N306" s="323" t="s">
        <v>6</v>
      </c>
      <c r="P306" s="2"/>
    </row>
    <row r="307" spans="1:16" ht="18.75" x14ac:dyDescent="0.3">
      <c r="A307" s="123">
        <v>19</v>
      </c>
      <c r="B307" s="321" t="s">
        <v>659</v>
      </c>
      <c r="C307" s="330" t="s">
        <v>719</v>
      </c>
      <c r="D307" s="323" t="s">
        <v>6</v>
      </c>
      <c r="F307" s="123">
        <v>19</v>
      </c>
      <c r="G307" s="451" t="s">
        <v>657</v>
      </c>
      <c r="H307" s="452" t="s">
        <v>900</v>
      </c>
      <c r="I307" s="323" t="s">
        <v>5</v>
      </c>
      <c r="K307" s="123">
        <v>19</v>
      </c>
      <c r="L307" s="451" t="s">
        <v>663</v>
      </c>
      <c r="M307" s="452" t="s">
        <v>722</v>
      </c>
      <c r="N307" s="323" t="s">
        <v>6</v>
      </c>
      <c r="P307" s="2"/>
    </row>
    <row r="308" spans="1:16" ht="18.75" x14ac:dyDescent="0.3">
      <c r="A308" s="146">
        <v>20</v>
      </c>
      <c r="B308" s="321" t="s">
        <v>679</v>
      </c>
      <c r="C308" s="330" t="s">
        <v>737</v>
      </c>
      <c r="D308" s="323" t="s">
        <v>6</v>
      </c>
      <c r="F308" s="146">
        <v>20</v>
      </c>
      <c r="G308" s="325" t="s">
        <v>624</v>
      </c>
      <c r="H308" s="334" t="s">
        <v>689</v>
      </c>
      <c r="I308" s="323" t="s">
        <v>5</v>
      </c>
      <c r="K308" s="146">
        <v>20</v>
      </c>
      <c r="L308" s="325" t="s">
        <v>629</v>
      </c>
      <c r="M308" s="334" t="s">
        <v>694</v>
      </c>
      <c r="N308" s="323" t="s">
        <v>6</v>
      </c>
      <c r="P308" s="2"/>
    </row>
    <row r="309" spans="1:16" ht="18.75" x14ac:dyDescent="0.3">
      <c r="A309" s="123">
        <v>21</v>
      </c>
      <c r="B309" s="325" t="s">
        <v>623</v>
      </c>
      <c r="C309" s="334" t="s">
        <v>688</v>
      </c>
      <c r="D309" s="323" t="s">
        <v>5</v>
      </c>
      <c r="F309" s="123">
        <v>21</v>
      </c>
      <c r="G309" s="451" t="s">
        <v>662</v>
      </c>
      <c r="H309" s="452" t="s">
        <v>893</v>
      </c>
      <c r="I309" s="323" t="s">
        <v>6</v>
      </c>
      <c r="K309" s="123"/>
      <c r="L309" s="32"/>
      <c r="M309" s="239"/>
      <c r="N309" s="240"/>
      <c r="P309" s="2"/>
    </row>
    <row r="310" spans="1:16" ht="18.75" x14ac:dyDescent="0.3">
      <c r="A310" s="146">
        <v>22</v>
      </c>
      <c r="B310" s="325" t="s">
        <v>627</v>
      </c>
      <c r="C310" s="334" t="s">
        <v>692</v>
      </c>
      <c r="D310" s="323" t="s">
        <v>6</v>
      </c>
      <c r="F310" s="123">
        <v>22</v>
      </c>
      <c r="G310" s="742" t="s">
        <v>628</v>
      </c>
      <c r="H310" s="743" t="s">
        <v>693</v>
      </c>
      <c r="I310" s="323" t="s">
        <v>6</v>
      </c>
      <c r="K310" s="146"/>
      <c r="L310" s="27"/>
      <c r="M310" s="453"/>
      <c r="N310" s="240"/>
      <c r="P310" s="2"/>
    </row>
    <row r="311" spans="1:16" ht="19.5" thickBot="1" x14ac:dyDescent="0.35">
      <c r="A311" s="123">
        <v>23</v>
      </c>
      <c r="B311" s="325" t="s">
        <v>630</v>
      </c>
      <c r="C311" s="334" t="s">
        <v>695</v>
      </c>
      <c r="D311" s="323" t="s">
        <v>6</v>
      </c>
      <c r="F311" s="123">
        <v>23</v>
      </c>
      <c r="G311" s="321" t="s">
        <v>681</v>
      </c>
      <c r="H311" s="330" t="s">
        <v>739</v>
      </c>
      <c r="I311" s="366" t="s">
        <v>5</v>
      </c>
      <c r="K311" s="123"/>
      <c r="L311" s="97"/>
      <c r="M311" s="242"/>
      <c r="N311" s="240"/>
      <c r="P311" s="2"/>
    </row>
    <row r="312" spans="1:16" ht="18.75" x14ac:dyDescent="0.3">
      <c r="A312" s="146">
        <v>24</v>
      </c>
      <c r="B312" s="321" t="s">
        <v>664</v>
      </c>
      <c r="C312" s="330" t="s">
        <v>723</v>
      </c>
      <c r="D312" s="323" t="s">
        <v>5</v>
      </c>
      <c r="F312" s="163"/>
      <c r="G312" s="32"/>
      <c r="H312" s="239"/>
      <c r="I312" s="240"/>
      <c r="K312" s="282"/>
      <c r="L312" s="97"/>
      <c r="M312" s="242"/>
      <c r="N312" s="240"/>
      <c r="P312" s="2"/>
    </row>
    <row r="313" spans="1:16" ht="15.75" thickBot="1" x14ac:dyDescent="0.25">
      <c r="A313" s="46"/>
      <c r="B313" s="47"/>
      <c r="C313" s="48"/>
      <c r="D313" s="49"/>
      <c r="F313" s="195"/>
      <c r="G313" s="196"/>
      <c r="H313" s="197"/>
      <c r="I313" s="198"/>
      <c r="J313" s="2"/>
      <c r="K313" s="46"/>
      <c r="L313" s="17"/>
      <c r="M313" s="18"/>
      <c r="N313" s="24"/>
      <c r="P313" s="2"/>
    </row>
    <row r="314" spans="1:16" x14ac:dyDescent="0.2">
      <c r="A314" s="50"/>
      <c r="B314" s="50"/>
      <c r="C314" s="56"/>
      <c r="D314" s="53"/>
      <c r="F314" s="21"/>
      <c r="G314" s="21"/>
      <c r="H314" s="22"/>
      <c r="I314" s="23"/>
      <c r="J314" s="2"/>
      <c r="M314" s="57"/>
      <c r="N314" s="50"/>
      <c r="O314" s="2"/>
      <c r="P314" s="2"/>
    </row>
    <row r="315" spans="1:16" x14ac:dyDescent="0.2">
      <c r="A315"/>
      <c r="B315"/>
      <c r="C315" s="118" t="s">
        <v>8</v>
      </c>
      <c r="D315" s="4">
        <f>COUNTIF(D289:D313,"L")</f>
        <v>13</v>
      </c>
      <c r="H315" s="36" t="s">
        <v>8</v>
      </c>
      <c r="I315" s="4">
        <f>COUNTIF(I289:I313,"L")</f>
        <v>14</v>
      </c>
      <c r="J315" s="2"/>
      <c r="M315" s="36" t="s">
        <v>8</v>
      </c>
      <c r="N315" s="4">
        <f>COUNTIF(N289:N313,"L")</f>
        <v>12</v>
      </c>
      <c r="O315" s="2"/>
      <c r="P315" s="2"/>
    </row>
    <row r="316" spans="1:16" ht="15.75" thickBot="1" x14ac:dyDescent="0.25">
      <c r="A316"/>
      <c r="B316"/>
      <c r="C316" s="118" t="s">
        <v>13</v>
      </c>
      <c r="D316" s="4">
        <f>COUNTIF(D289:E313,"P")</f>
        <v>11</v>
      </c>
      <c r="H316" s="36" t="s">
        <v>13</v>
      </c>
      <c r="I316" s="4">
        <f>COUNTIF(I289:J313,"P")</f>
        <v>9</v>
      </c>
      <c r="J316" s="2"/>
      <c r="M316" s="36" t="s">
        <v>13</v>
      </c>
      <c r="N316" s="4">
        <f>COUNTIF(N289:N313,"P")</f>
        <v>8</v>
      </c>
      <c r="P316" s="2"/>
    </row>
    <row r="317" spans="1:16" x14ac:dyDescent="0.2">
      <c r="C317" s="118"/>
      <c r="D317" s="25">
        <f>SUM(D315:D316)</f>
        <v>24</v>
      </c>
      <c r="H317" s="36"/>
      <c r="I317" s="25">
        <f>SUM(I315:I316)</f>
        <v>23</v>
      </c>
      <c r="M317" s="36"/>
      <c r="N317" s="25">
        <f>SUM(N315:N316)</f>
        <v>20</v>
      </c>
      <c r="O317" s="2"/>
    </row>
    <row r="318" spans="1:16" x14ac:dyDescent="0.2">
      <c r="A318" s="4" t="s">
        <v>14</v>
      </c>
      <c r="F318" s="4" t="s">
        <v>14</v>
      </c>
      <c r="K318" s="4" t="s">
        <v>14</v>
      </c>
    </row>
    <row r="319" spans="1:16" x14ac:dyDescent="0.2">
      <c r="A319" s="50"/>
      <c r="B319" s="87"/>
      <c r="C319" s="138" t="s">
        <v>437</v>
      </c>
      <c r="D319" s="2"/>
      <c r="H319" s="138" t="s">
        <v>438</v>
      </c>
      <c r="I319" s="2"/>
      <c r="M319" s="4" t="s">
        <v>439</v>
      </c>
    </row>
    <row r="321" spans="1:19" ht="18" hidden="1" x14ac:dyDescent="0.25">
      <c r="A321" s="435" t="s">
        <v>226</v>
      </c>
      <c r="B321" s="436"/>
      <c r="C321" s="437"/>
      <c r="D321" s="436"/>
      <c r="E321" s="436"/>
      <c r="F321" s="436"/>
      <c r="G321" s="436"/>
      <c r="H321" s="438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ht="18" hidden="1" x14ac:dyDescent="0.25">
      <c r="A322" s="435" t="s">
        <v>1160</v>
      </c>
      <c r="B322" s="436"/>
      <c r="C322" s="437"/>
      <c r="D322" s="436"/>
      <c r="E322" s="436"/>
      <c r="F322" s="436"/>
      <c r="G322" s="436"/>
      <c r="H322" s="438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ht="18" hidden="1" x14ac:dyDescent="0.25">
      <c r="A323" s="435" t="s">
        <v>9</v>
      </c>
      <c r="B323" s="436"/>
      <c r="C323" s="437"/>
      <c r="D323" s="436"/>
      <c r="E323" s="436"/>
      <c r="F323" s="436"/>
      <c r="G323" s="436"/>
      <c r="H323" s="438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hidden="1" x14ac:dyDescent="0.2">
      <c r="A324" s="439"/>
      <c r="B324" s="439"/>
      <c r="C324" s="440"/>
      <c r="D324" s="439"/>
      <c r="E324" s="439"/>
      <c r="F324" s="439"/>
      <c r="G324" s="439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ht="16.5" hidden="1" thickBot="1" x14ac:dyDescent="0.3">
      <c r="A325" s="8" t="s">
        <v>1157</v>
      </c>
      <c r="B325" s="8"/>
      <c r="C325" s="81"/>
      <c r="D325" s="8"/>
      <c r="E325" s="8"/>
      <c r="F325" s="8" t="s">
        <v>1158</v>
      </c>
      <c r="G325" s="8"/>
      <c r="H325" s="8"/>
      <c r="I325" s="8"/>
      <c r="J325" s="8"/>
      <c r="K325" s="8" t="s">
        <v>1159</v>
      </c>
      <c r="L325" s="8"/>
      <c r="M325" s="8"/>
      <c r="N325" s="8"/>
      <c r="O325" s="441"/>
      <c r="P325" s="442"/>
      <c r="Q325" s="442"/>
      <c r="R325" s="442"/>
      <c r="S325" s="442"/>
    </row>
    <row r="326" spans="1:19" ht="16.5" hidden="1" thickBot="1" x14ac:dyDescent="0.3">
      <c r="A326" s="9" t="s">
        <v>1</v>
      </c>
      <c r="B326" s="10" t="s">
        <v>2</v>
      </c>
      <c r="C326" s="10" t="s">
        <v>3</v>
      </c>
      <c r="D326" s="11" t="s">
        <v>4</v>
      </c>
      <c r="E326" s="8"/>
      <c r="F326" s="26" t="s">
        <v>10</v>
      </c>
      <c r="G326" s="10" t="s">
        <v>2</v>
      </c>
      <c r="H326" s="10" t="s">
        <v>3</v>
      </c>
      <c r="I326" s="11" t="s">
        <v>4</v>
      </c>
      <c r="J326" s="8"/>
      <c r="K326" s="9" t="s">
        <v>1</v>
      </c>
      <c r="L326" s="10" t="s">
        <v>2</v>
      </c>
      <c r="M326" s="10" t="s">
        <v>3</v>
      </c>
      <c r="N326" s="11" t="s">
        <v>4</v>
      </c>
      <c r="O326" s="442"/>
      <c r="P326" s="489"/>
      <c r="Q326" s="489"/>
      <c r="R326" s="489"/>
      <c r="S326" s="489"/>
    </row>
    <row r="327" spans="1:19" ht="15.75" hidden="1" x14ac:dyDescent="0.25">
      <c r="A327" s="12"/>
      <c r="B327" s="13"/>
      <c r="C327" s="13"/>
      <c r="D327" s="14"/>
      <c r="E327" s="8"/>
      <c r="F327" s="68"/>
      <c r="G327" s="13"/>
      <c r="H327" s="13"/>
      <c r="I327" s="14"/>
      <c r="J327" s="2"/>
      <c r="K327" s="74"/>
      <c r="L327" s="75"/>
      <c r="M327" s="76"/>
      <c r="N327" s="77"/>
      <c r="O327" s="442"/>
      <c r="P327" s="448"/>
      <c r="Q327" s="489"/>
      <c r="R327" s="489"/>
      <c r="S327" s="489"/>
    </row>
    <row r="328" spans="1:19" ht="15.75" hidden="1" x14ac:dyDescent="0.2">
      <c r="A328" s="464">
        <v>1</v>
      </c>
      <c r="B328" s="426">
        <v>1116020044</v>
      </c>
      <c r="C328" s="427" t="s">
        <v>286</v>
      </c>
      <c r="D328" s="428" t="s">
        <v>5</v>
      </c>
      <c r="F328" s="464">
        <v>1</v>
      </c>
      <c r="G328" s="32">
        <v>1116020046</v>
      </c>
      <c r="H328" s="239" t="s">
        <v>301</v>
      </c>
      <c r="I328" s="240" t="s">
        <v>5</v>
      </c>
      <c r="J328" s="2"/>
      <c r="K328" s="464">
        <v>1</v>
      </c>
      <c r="L328" s="32">
        <v>1116020001</v>
      </c>
      <c r="M328" s="242" t="s">
        <v>319</v>
      </c>
      <c r="N328" s="240" t="s">
        <v>6</v>
      </c>
      <c r="O328" s="439"/>
      <c r="P328" s="448"/>
      <c r="Q328" s="445"/>
      <c r="R328" s="490"/>
      <c r="S328" s="447"/>
    </row>
    <row r="329" spans="1:19" ht="15.75" hidden="1" x14ac:dyDescent="0.25">
      <c r="A329" s="464">
        <v>2</v>
      </c>
      <c r="B329" s="117">
        <v>1115020033</v>
      </c>
      <c r="C329" s="593" t="s">
        <v>1131</v>
      </c>
      <c r="D329" s="594" t="s">
        <v>5</v>
      </c>
      <c r="F329" s="463">
        <v>2</v>
      </c>
      <c r="G329" s="98">
        <v>1116020014</v>
      </c>
      <c r="H329" s="241" t="s">
        <v>302</v>
      </c>
      <c r="I329" s="240" t="s">
        <v>5</v>
      </c>
      <c r="J329" s="2"/>
      <c r="K329" s="464">
        <v>2</v>
      </c>
      <c r="L329" s="32">
        <v>1116020045</v>
      </c>
      <c r="M329" s="239" t="s">
        <v>320</v>
      </c>
      <c r="N329" s="240" t="s">
        <v>5</v>
      </c>
      <c r="O329" s="439"/>
      <c r="P329" s="448"/>
      <c r="Q329" s="445"/>
      <c r="R329" s="490"/>
      <c r="S329" s="447"/>
    </row>
    <row r="330" spans="1:19" ht="15.75" hidden="1" x14ac:dyDescent="0.2">
      <c r="A330" s="464">
        <v>3</v>
      </c>
      <c r="B330" s="115">
        <v>1116020002</v>
      </c>
      <c r="C330" s="455" t="s">
        <v>287</v>
      </c>
      <c r="D330" s="240" t="s">
        <v>5</v>
      </c>
      <c r="F330" s="464">
        <v>3</v>
      </c>
      <c r="G330" s="32">
        <v>1116020025</v>
      </c>
      <c r="H330" s="239" t="s">
        <v>303</v>
      </c>
      <c r="I330" s="240" t="s">
        <v>6</v>
      </c>
      <c r="J330" s="2"/>
      <c r="K330" s="464">
        <v>3</v>
      </c>
      <c r="L330" s="32">
        <v>1116020024</v>
      </c>
      <c r="M330" s="239" t="s">
        <v>321</v>
      </c>
      <c r="N330" s="240" t="s">
        <v>5</v>
      </c>
      <c r="O330" s="439"/>
      <c r="P330" s="448"/>
      <c r="Q330" s="491"/>
      <c r="R330" s="492"/>
      <c r="S330" s="447"/>
    </row>
    <row r="331" spans="1:19" ht="15.75" hidden="1" x14ac:dyDescent="0.2">
      <c r="A331" s="464">
        <v>4</v>
      </c>
      <c r="B331" s="98">
        <v>1116020015</v>
      </c>
      <c r="C331" s="241" t="s">
        <v>288</v>
      </c>
      <c r="D331" s="240" t="s">
        <v>6</v>
      </c>
      <c r="F331" s="464">
        <v>4</v>
      </c>
      <c r="G331" s="98">
        <v>1116020016</v>
      </c>
      <c r="H331" s="241" t="s">
        <v>304</v>
      </c>
      <c r="I331" s="240" t="s">
        <v>6</v>
      </c>
      <c r="J331" s="2"/>
      <c r="K331" s="464">
        <v>4</v>
      </c>
      <c r="L331" s="27">
        <v>1116020047</v>
      </c>
      <c r="M331" s="453" t="s">
        <v>1115</v>
      </c>
      <c r="N331" s="594" t="s">
        <v>5</v>
      </c>
      <c r="O331" s="439"/>
      <c r="P331" s="448"/>
      <c r="Q331" s="445"/>
      <c r="R331" s="490"/>
      <c r="S331" s="447"/>
    </row>
    <row r="332" spans="1:19" ht="15.75" hidden="1" x14ac:dyDescent="0.2">
      <c r="A332" s="464">
        <v>5</v>
      </c>
      <c r="B332" s="32">
        <v>1116020049</v>
      </c>
      <c r="C332" s="239" t="s">
        <v>289</v>
      </c>
      <c r="D332" s="240" t="s">
        <v>5</v>
      </c>
      <c r="F332" s="464">
        <v>5</v>
      </c>
      <c r="G332" s="32">
        <v>1116020051</v>
      </c>
      <c r="H332" s="239" t="s">
        <v>305</v>
      </c>
      <c r="I332" s="240" t="s">
        <v>6</v>
      </c>
      <c r="J332" s="2"/>
      <c r="K332" s="464">
        <v>5</v>
      </c>
      <c r="L332" s="32">
        <v>1116020081</v>
      </c>
      <c r="M332" s="239" t="s">
        <v>322</v>
      </c>
      <c r="N332" s="240" t="s">
        <v>5</v>
      </c>
      <c r="O332" s="439"/>
      <c r="P332" s="448"/>
      <c r="Q332" s="491"/>
      <c r="R332" s="492"/>
      <c r="S332" s="447"/>
    </row>
    <row r="333" spans="1:19" ht="15.75" hidden="1" x14ac:dyDescent="0.2">
      <c r="A333" s="464">
        <v>6</v>
      </c>
      <c r="B333" s="32">
        <v>1116020050</v>
      </c>
      <c r="C333" s="239" t="s">
        <v>290</v>
      </c>
      <c r="D333" s="240" t="s">
        <v>6</v>
      </c>
      <c r="F333" s="464">
        <v>6</v>
      </c>
      <c r="G333" s="115">
        <v>1116020003</v>
      </c>
      <c r="H333" s="455" t="s">
        <v>1112</v>
      </c>
      <c r="I333" s="594" t="s">
        <v>5</v>
      </c>
      <c r="J333" s="2"/>
      <c r="K333" s="464">
        <v>6</v>
      </c>
      <c r="L333" s="98">
        <v>1116020042</v>
      </c>
      <c r="M333" s="241" t="s">
        <v>323</v>
      </c>
      <c r="N333" s="240" t="s">
        <v>5</v>
      </c>
      <c r="O333" s="439"/>
      <c r="P333" s="448"/>
      <c r="Q333" s="445"/>
      <c r="R333" s="490"/>
      <c r="S333" s="447"/>
    </row>
    <row r="334" spans="1:19" ht="15.75" hidden="1" x14ac:dyDescent="0.2">
      <c r="A334" s="464">
        <v>7</v>
      </c>
      <c r="B334" s="32">
        <v>1116020030</v>
      </c>
      <c r="C334" s="239" t="s">
        <v>291</v>
      </c>
      <c r="D334" s="240" t="s">
        <v>5</v>
      </c>
      <c r="F334" s="464">
        <v>7</v>
      </c>
      <c r="G334" s="32">
        <v>1116020028</v>
      </c>
      <c r="H334" s="239" t="s">
        <v>306</v>
      </c>
      <c r="I334" s="240" t="s">
        <v>5</v>
      </c>
      <c r="J334" s="2"/>
      <c r="K334" s="464">
        <v>7</v>
      </c>
      <c r="L334" s="32">
        <v>1116020029</v>
      </c>
      <c r="M334" s="239" t="s">
        <v>324</v>
      </c>
      <c r="N334" s="240" t="s">
        <v>5</v>
      </c>
      <c r="O334" s="439"/>
      <c r="P334" s="448"/>
      <c r="Q334" s="491"/>
      <c r="R334" s="492"/>
      <c r="S334" s="447"/>
    </row>
    <row r="335" spans="1:19" ht="15.75" hidden="1" x14ac:dyDescent="0.2">
      <c r="A335" s="464">
        <v>8</v>
      </c>
      <c r="B335" s="27">
        <v>1116020053</v>
      </c>
      <c r="C335" s="453" t="s">
        <v>1405</v>
      </c>
      <c r="D335" s="594" t="s">
        <v>5</v>
      </c>
      <c r="F335" s="464">
        <v>8</v>
      </c>
      <c r="G335" s="32">
        <v>1116020054</v>
      </c>
      <c r="H335" s="239" t="s">
        <v>307</v>
      </c>
      <c r="I335" s="240" t="s">
        <v>5</v>
      </c>
      <c r="J335" s="2"/>
      <c r="K335" s="464">
        <v>8</v>
      </c>
      <c r="L335" s="32">
        <v>1116020052</v>
      </c>
      <c r="M335" s="239" t="s">
        <v>325</v>
      </c>
      <c r="N335" s="240" t="s">
        <v>5</v>
      </c>
      <c r="O335" s="439"/>
      <c r="P335" s="448"/>
      <c r="Q335" s="445"/>
      <c r="R335" s="490"/>
      <c r="S335" s="447"/>
    </row>
    <row r="336" spans="1:19" ht="15.75" hidden="1" x14ac:dyDescent="0.2">
      <c r="A336" s="464">
        <v>9</v>
      </c>
      <c r="B336" s="115">
        <v>1116020004</v>
      </c>
      <c r="C336" s="455" t="s">
        <v>292</v>
      </c>
      <c r="D336" s="240" t="s">
        <v>6</v>
      </c>
      <c r="F336" s="464">
        <v>9</v>
      </c>
      <c r="G336" s="32">
        <v>1116020057</v>
      </c>
      <c r="H336" s="239" t="s">
        <v>308</v>
      </c>
      <c r="I336" s="240" t="s">
        <v>6</v>
      </c>
      <c r="J336" s="2"/>
      <c r="K336" s="464">
        <v>9</v>
      </c>
      <c r="L336" s="32">
        <v>1116020056</v>
      </c>
      <c r="M336" s="239" t="s">
        <v>326</v>
      </c>
      <c r="N336" s="240" t="s">
        <v>5</v>
      </c>
      <c r="O336" s="439"/>
      <c r="P336" s="448"/>
      <c r="Q336" s="491"/>
      <c r="R336" s="492"/>
      <c r="S336" s="447"/>
    </row>
    <row r="337" spans="1:20" ht="15.75" hidden="1" x14ac:dyDescent="0.2">
      <c r="A337" s="464">
        <v>10</v>
      </c>
      <c r="B337" s="32">
        <v>1116020072</v>
      </c>
      <c r="C337" s="239" t="s">
        <v>293</v>
      </c>
      <c r="D337" s="240" t="s">
        <v>6</v>
      </c>
      <c r="F337" s="464">
        <v>10</v>
      </c>
      <c r="G337" s="115">
        <v>1116020005</v>
      </c>
      <c r="H337" s="455" t="s">
        <v>889</v>
      </c>
      <c r="I337" s="240" t="s">
        <v>6</v>
      </c>
      <c r="J337" s="2"/>
      <c r="K337" s="464">
        <v>10</v>
      </c>
      <c r="L337" s="98">
        <v>1116020043</v>
      </c>
      <c r="M337" s="241" t="s">
        <v>327</v>
      </c>
      <c r="N337" s="240" t="s">
        <v>6</v>
      </c>
      <c r="O337" s="439"/>
      <c r="P337" s="448"/>
      <c r="Q337" s="445"/>
      <c r="R337" s="490"/>
      <c r="S337" s="447"/>
    </row>
    <row r="338" spans="1:20" ht="15.75" hidden="1" x14ac:dyDescent="0.2">
      <c r="A338" s="464">
        <v>11</v>
      </c>
      <c r="B338" s="32">
        <v>1116020060</v>
      </c>
      <c r="C338" s="239" t="s">
        <v>294</v>
      </c>
      <c r="D338" s="240" t="s">
        <v>6</v>
      </c>
      <c r="F338" s="464">
        <v>11</v>
      </c>
      <c r="G338" s="32">
        <v>1116020059</v>
      </c>
      <c r="H338" s="239" t="s">
        <v>309</v>
      </c>
      <c r="I338" s="240" t="s">
        <v>5</v>
      </c>
      <c r="J338" s="2"/>
      <c r="K338" s="464">
        <v>11</v>
      </c>
      <c r="L338" s="27">
        <v>1116020058</v>
      </c>
      <c r="M338" s="453" t="s">
        <v>1088</v>
      </c>
      <c r="N338" s="240" t="s">
        <v>6</v>
      </c>
      <c r="O338" s="439"/>
      <c r="P338" s="448"/>
      <c r="Q338" s="491"/>
      <c r="R338" s="492"/>
      <c r="S338" s="447"/>
    </row>
    <row r="339" spans="1:20" ht="15.75" hidden="1" x14ac:dyDescent="0.2">
      <c r="A339" s="464">
        <v>12</v>
      </c>
      <c r="B339" s="98">
        <v>1116020022</v>
      </c>
      <c r="C339" s="241" t="s">
        <v>295</v>
      </c>
      <c r="D339" s="240" t="s">
        <v>6</v>
      </c>
      <c r="F339" s="464">
        <v>12</v>
      </c>
      <c r="G339" s="98">
        <v>1116020019</v>
      </c>
      <c r="H339" s="241" t="s">
        <v>310</v>
      </c>
      <c r="I339" s="240" t="s">
        <v>5</v>
      </c>
      <c r="J339" s="2"/>
      <c r="K339" s="464">
        <v>12</v>
      </c>
      <c r="L339" s="32">
        <v>1116020034</v>
      </c>
      <c r="M339" s="239" t="s">
        <v>328</v>
      </c>
      <c r="N339" s="240" t="s">
        <v>5</v>
      </c>
      <c r="O339" s="439"/>
      <c r="P339" s="448"/>
      <c r="Q339" s="445"/>
      <c r="R339" s="490"/>
      <c r="S339" s="447"/>
    </row>
    <row r="340" spans="1:20" ht="15.75" hidden="1" x14ac:dyDescent="0.2">
      <c r="A340" s="464">
        <v>13</v>
      </c>
      <c r="B340" s="97">
        <v>1116020008</v>
      </c>
      <c r="C340" s="242" t="s">
        <v>296</v>
      </c>
      <c r="D340" s="240" t="s">
        <v>6</v>
      </c>
      <c r="F340" s="464">
        <v>13</v>
      </c>
      <c r="G340" s="27">
        <v>1116020074</v>
      </c>
      <c r="H340" s="453" t="s">
        <v>1113</v>
      </c>
      <c r="I340" s="594" t="s">
        <v>5</v>
      </c>
      <c r="J340" s="2"/>
      <c r="K340" s="464">
        <v>13</v>
      </c>
      <c r="L340" s="32">
        <v>1116020035</v>
      </c>
      <c r="M340" s="239" t="s">
        <v>329</v>
      </c>
      <c r="N340" s="240" t="s">
        <v>5</v>
      </c>
      <c r="O340" s="439"/>
      <c r="P340" s="448"/>
      <c r="Q340" s="445"/>
      <c r="R340" s="490"/>
      <c r="S340" s="447"/>
      <c r="T340" s="84"/>
    </row>
    <row r="341" spans="1:20" ht="15.75" hidden="1" x14ac:dyDescent="0.2">
      <c r="A341" s="464">
        <v>14</v>
      </c>
      <c r="B341" s="32">
        <v>1116020068</v>
      </c>
      <c r="C341" s="239" t="s">
        <v>297</v>
      </c>
      <c r="D341" s="240" t="s">
        <v>5</v>
      </c>
      <c r="F341" s="464">
        <v>14</v>
      </c>
      <c r="G341" s="32">
        <v>1116020063</v>
      </c>
      <c r="H341" s="239" t="s">
        <v>311</v>
      </c>
      <c r="I341" s="240" t="s">
        <v>5</v>
      </c>
      <c r="J341" s="2"/>
      <c r="K341" s="464">
        <v>14</v>
      </c>
      <c r="L341" s="32">
        <v>1116020061</v>
      </c>
      <c r="M341" s="239" t="s">
        <v>330</v>
      </c>
      <c r="N341" s="240" t="s">
        <v>6</v>
      </c>
      <c r="O341" s="439"/>
      <c r="P341" s="448"/>
      <c r="Q341" s="445"/>
      <c r="R341" s="490"/>
      <c r="S341" s="447"/>
    </row>
    <row r="342" spans="1:20" ht="15.75" hidden="1" x14ac:dyDescent="0.2">
      <c r="A342" s="464">
        <v>15</v>
      </c>
      <c r="B342" s="32">
        <v>1116020040</v>
      </c>
      <c r="C342" s="239" t="s">
        <v>298</v>
      </c>
      <c r="D342" s="240" t="s">
        <v>6</v>
      </c>
      <c r="F342" s="464">
        <v>15</v>
      </c>
      <c r="G342" s="32">
        <v>1116020037</v>
      </c>
      <c r="H342" s="239" t="s">
        <v>312</v>
      </c>
      <c r="I342" s="240" t="s">
        <v>5</v>
      </c>
      <c r="J342" s="2"/>
      <c r="K342" s="464">
        <v>15</v>
      </c>
      <c r="L342" s="32">
        <v>1116020062</v>
      </c>
      <c r="M342" s="239" t="s">
        <v>331</v>
      </c>
      <c r="N342" s="240" t="s">
        <v>6</v>
      </c>
      <c r="O342" s="439"/>
      <c r="P342" s="448"/>
      <c r="Q342" s="445"/>
      <c r="R342" s="490"/>
      <c r="S342" s="447"/>
    </row>
    <row r="343" spans="1:20" ht="15.75" hidden="1" x14ac:dyDescent="0.2">
      <c r="A343" s="464">
        <v>16</v>
      </c>
      <c r="B343" s="32">
        <v>1116020041</v>
      </c>
      <c r="C343" s="239" t="s">
        <v>299</v>
      </c>
      <c r="D343" s="240" t="s">
        <v>5</v>
      </c>
      <c r="F343" s="464">
        <v>16</v>
      </c>
      <c r="G343" s="32">
        <v>1116020065</v>
      </c>
      <c r="H343" s="239" t="s">
        <v>313</v>
      </c>
      <c r="I343" s="240" t="s">
        <v>6</v>
      </c>
      <c r="J343" s="2"/>
      <c r="K343" s="464">
        <v>16</v>
      </c>
      <c r="L343" s="97">
        <v>1116020006</v>
      </c>
      <c r="M343" s="242" t="s">
        <v>332</v>
      </c>
      <c r="N343" s="240" t="s">
        <v>6</v>
      </c>
      <c r="O343" s="439"/>
      <c r="P343" s="448"/>
      <c r="Q343" s="491"/>
      <c r="R343" s="492"/>
      <c r="S343" s="447"/>
      <c r="T343" s="84"/>
    </row>
    <row r="344" spans="1:20" ht="15.75" hidden="1" x14ac:dyDescent="0.2">
      <c r="A344" s="464">
        <v>17</v>
      </c>
      <c r="B344" s="32">
        <v>1116020071</v>
      </c>
      <c r="C344" s="239" t="s">
        <v>300</v>
      </c>
      <c r="D344" s="240" t="s">
        <v>6</v>
      </c>
      <c r="F344" s="464">
        <v>17</v>
      </c>
      <c r="G344" s="98">
        <v>1116020023</v>
      </c>
      <c r="H344" s="241" t="s">
        <v>314</v>
      </c>
      <c r="I344" s="240" t="s">
        <v>6</v>
      </c>
      <c r="J344" s="2"/>
      <c r="K344" s="464">
        <v>17</v>
      </c>
      <c r="L344" s="32">
        <v>1116020036</v>
      </c>
      <c r="M344" s="239" t="s">
        <v>333</v>
      </c>
      <c r="N344" s="240" t="s">
        <v>6</v>
      </c>
      <c r="O344" s="439"/>
      <c r="P344" s="448"/>
      <c r="Q344" s="491"/>
      <c r="R344" s="492"/>
      <c r="S344" s="447"/>
    </row>
    <row r="345" spans="1:20" ht="15.75" hidden="1" x14ac:dyDescent="0.2">
      <c r="A345" s="464">
        <v>18</v>
      </c>
      <c r="B345" s="27">
        <v>1116020079</v>
      </c>
      <c r="C345" s="453" t="s">
        <v>1122</v>
      </c>
      <c r="D345" s="594" t="s">
        <v>5</v>
      </c>
      <c r="F345" s="464">
        <v>18</v>
      </c>
      <c r="G345" s="27">
        <v>1116020066</v>
      </c>
      <c r="H345" s="453" t="s">
        <v>890</v>
      </c>
      <c r="I345" s="240" t="s">
        <v>6</v>
      </c>
      <c r="J345" s="2"/>
      <c r="K345" s="464">
        <v>18</v>
      </c>
      <c r="L345" s="98">
        <v>1116020020</v>
      </c>
      <c r="M345" s="241" t="s">
        <v>334</v>
      </c>
      <c r="N345" s="240" t="s">
        <v>5</v>
      </c>
      <c r="O345" s="439"/>
      <c r="P345" s="448"/>
      <c r="Q345" s="491"/>
      <c r="R345" s="492"/>
      <c r="S345" s="447"/>
    </row>
    <row r="346" spans="1:20" ht="15.75" hidden="1" x14ac:dyDescent="0.25">
      <c r="A346" s="464"/>
      <c r="B346" s="116"/>
      <c r="C346" s="114"/>
      <c r="D346" s="194"/>
      <c r="F346" s="464">
        <v>19</v>
      </c>
      <c r="G346" s="32">
        <v>1116020076</v>
      </c>
      <c r="H346" s="239" t="s">
        <v>315</v>
      </c>
      <c r="I346" s="240" t="s">
        <v>6</v>
      </c>
      <c r="J346" s="2"/>
      <c r="K346" s="464">
        <v>19</v>
      </c>
      <c r="L346" s="97">
        <v>1116020007</v>
      </c>
      <c r="M346" s="242" t="s">
        <v>335</v>
      </c>
      <c r="N346" s="240" t="s">
        <v>5</v>
      </c>
      <c r="O346" s="439"/>
      <c r="P346" s="448"/>
      <c r="Q346" s="445"/>
      <c r="R346" s="490"/>
      <c r="S346" s="447"/>
    </row>
    <row r="347" spans="1:20" ht="15.75" hidden="1" x14ac:dyDescent="0.25">
      <c r="A347" s="464"/>
      <c r="B347" s="116"/>
      <c r="C347" s="114"/>
      <c r="D347" s="194"/>
      <c r="F347" s="464">
        <v>20</v>
      </c>
      <c r="G347" s="27">
        <v>1116020069</v>
      </c>
      <c r="H347" s="453" t="s">
        <v>1114</v>
      </c>
      <c r="I347" s="594" t="s">
        <v>5</v>
      </c>
      <c r="J347" s="2"/>
      <c r="K347" s="464">
        <v>20</v>
      </c>
      <c r="L347" s="27">
        <v>1116020075</v>
      </c>
      <c r="M347" s="453" t="s">
        <v>902</v>
      </c>
      <c r="N347" s="240" t="s">
        <v>6</v>
      </c>
      <c r="O347" s="439"/>
      <c r="P347" s="448"/>
      <c r="Q347" s="445"/>
      <c r="R347" s="490"/>
      <c r="S347" s="447"/>
    </row>
    <row r="348" spans="1:20" ht="15.75" hidden="1" x14ac:dyDescent="0.25">
      <c r="A348" s="464"/>
      <c r="B348" s="116"/>
      <c r="C348" s="114"/>
      <c r="D348" s="194"/>
      <c r="F348" s="464">
        <v>21</v>
      </c>
      <c r="G348" s="32">
        <v>1116020038</v>
      </c>
      <c r="H348" s="239" t="s">
        <v>316</v>
      </c>
      <c r="I348" s="240" t="s">
        <v>5</v>
      </c>
      <c r="J348" s="2"/>
      <c r="K348" s="464">
        <v>21</v>
      </c>
      <c r="L348" s="32">
        <v>1116020039</v>
      </c>
      <c r="M348" s="239" t="s">
        <v>336</v>
      </c>
      <c r="N348" s="240" t="s">
        <v>6</v>
      </c>
      <c r="O348" s="439"/>
      <c r="P348" s="448"/>
      <c r="Q348" s="445"/>
      <c r="R348" s="490"/>
      <c r="S348" s="447"/>
    </row>
    <row r="349" spans="1:20" ht="15.75" hidden="1" x14ac:dyDescent="0.25">
      <c r="A349" s="464"/>
      <c r="B349" s="65"/>
      <c r="C349" s="33"/>
      <c r="D349" s="174"/>
      <c r="F349" s="671">
        <v>22</v>
      </c>
      <c r="G349" s="97">
        <v>1116020009</v>
      </c>
      <c r="H349" s="242" t="s">
        <v>317</v>
      </c>
      <c r="I349" s="240" t="s">
        <v>6</v>
      </c>
      <c r="J349" s="2"/>
      <c r="K349" s="464">
        <v>22</v>
      </c>
      <c r="L349" s="27">
        <v>1116020077</v>
      </c>
      <c r="M349" s="453" t="s">
        <v>903</v>
      </c>
      <c r="N349" s="240" t="s">
        <v>6</v>
      </c>
      <c r="O349" s="439"/>
      <c r="P349" s="448"/>
      <c r="Q349" s="445"/>
      <c r="R349" s="490"/>
      <c r="S349" s="447"/>
    </row>
    <row r="350" spans="1:20" ht="15.75" hidden="1" x14ac:dyDescent="0.25">
      <c r="A350" s="464"/>
      <c r="B350" s="94"/>
      <c r="C350" s="92"/>
      <c r="D350" s="174"/>
      <c r="F350" s="671">
        <v>23</v>
      </c>
      <c r="G350" s="32">
        <v>1116020078</v>
      </c>
      <c r="H350" s="239" t="s">
        <v>318</v>
      </c>
      <c r="I350" s="240" t="s">
        <v>6</v>
      </c>
      <c r="J350" s="2"/>
      <c r="K350" s="464">
        <v>23</v>
      </c>
      <c r="L350" s="97">
        <v>1116020011</v>
      </c>
      <c r="M350" s="242" t="s">
        <v>337</v>
      </c>
      <c r="N350" s="240" t="s">
        <v>6</v>
      </c>
      <c r="O350" s="439"/>
      <c r="P350" s="448"/>
      <c r="Q350" s="445"/>
      <c r="R350" s="490"/>
      <c r="S350" s="447"/>
    </row>
    <row r="351" spans="1:20" ht="15.75" hidden="1" x14ac:dyDescent="0.25">
      <c r="A351" s="464"/>
      <c r="B351" s="94"/>
      <c r="C351" s="92"/>
      <c r="D351" s="174"/>
      <c r="F351" s="464"/>
      <c r="G351" s="99"/>
      <c r="H351" s="91"/>
      <c r="I351" s="174"/>
      <c r="J351" s="2"/>
      <c r="K351" s="464"/>
      <c r="L351" s="95"/>
      <c r="M351" s="96"/>
      <c r="N351" s="174"/>
      <c r="O351" s="439"/>
      <c r="P351" s="448"/>
      <c r="Q351" s="445"/>
      <c r="R351" s="446"/>
      <c r="S351" s="447"/>
    </row>
    <row r="352" spans="1:20" ht="15.75" hidden="1" thickBot="1" x14ac:dyDescent="0.25">
      <c r="A352" s="46"/>
      <c r="B352" s="47"/>
      <c r="C352" s="48"/>
      <c r="D352" s="49"/>
      <c r="F352" s="195"/>
      <c r="G352" s="196"/>
      <c r="H352" s="197"/>
      <c r="I352" s="198"/>
      <c r="J352" s="2"/>
      <c r="K352" s="46"/>
      <c r="L352" s="17"/>
      <c r="M352" s="18"/>
      <c r="N352" s="24"/>
      <c r="O352" s="439"/>
      <c r="P352" s="448"/>
      <c r="Q352" s="445"/>
      <c r="R352" s="446"/>
      <c r="S352" s="447"/>
    </row>
    <row r="353" spans="1:25" hidden="1" x14ac:dyDescent="0.2">
      <c r="A353" s="50"/>
      <c r="B353" s="50"/>
      <c r="C353" s="56"/>
      <c r="D353" s="53"/>
      <c r="F353" s="50"/>
      <c r="G353" s="50"/>
      <c r="H353" s="56"/>
      <c r="I353" s="53"/>
      <c r="K353" s="50"/>
      <c r="L353" s="176"/>
      <c r="M353" s="201"/>
      <c r="N353" s="89"/>
      <c r="O353" s="440"/>
      <c r="P353" s="448"/>
      <c r="Q353" s="445"/>
      <c r="R353" s="446"/>
      <c r="S353" s="447"/>
    </row>
    <row r="354" spans="1:25" hidden="1" x14ac:dyDescent="0.2">
      <c r="A354"/>
      <c r="B354"/>
      <c r="C354" s="118" t="s">
        <v>8</v>
      </c>
      <c r="D354" s="4">
        <f>COUNTIF(D328:D352,"L")</f>
        <v>9</v>
      </c>
      <c r="H354" s="36" t="s">
        <v>8</v>
      </c>
      <c r="I354" s="4">
        <f>COUNTIF(I328:I352,"L")</f>
        <v>12</v>
      </c>
      <c r="K354" s="50"/>
      <c r="L354" s="202"/>
      <c r="M354" s="36" t="s">
        <v>8</v>
      </c>
      <c r="N354" s="4">
        <f>COUNTIF(N328:N352,"L")</f>
        <v>12</v>
      </c>
      <c r="O354" s="440"/>
      <c r="P354" s="448"/>
      <c r="Q354" s="444"/>
      <c r="R354" s="449"/>
      <c r="S354" s="493"/>
    </row>
    <row r="355" spans="1:25" ht="15.75" hidden="1" thickBot="1" x14ac:dyDescent="0.25">
      <c r="A355"/>
      <c r="B355"/>
      <c r="C355" s="118" t="s">
        <v>13</v>
      </c>
      <c r="D355" s="4">
        <f>COUNTIF(D328:D352,"P")</f>
        <v>9</v>
      </c>
      <c r="H355" s="36" t="s">
        <v>13</v>
      </c>
      <c r="I355" s="4">
        <f>COUNTIF(I328:I352,"P")</f>
        <v>11</v>
      </c>
      <c r="M355" s="36" t="s">
        <v>13</v>
      </c>
      <c r="N355" s="4">
        <f>COUNTIF(N328:N352,"P")</f>
        <v>11</v>
      </c>
      <c r="O355" s="440"/>
      <c r="P355" s="444"/>
      <c r="Q355" s="444"/>
      <c r="R355" s="449"/>
      <c r="S355" s="493"/>
    </row>
    <row r="356" spans="1:25" hidden="1" x14ac:dyDescent="0.2">
      <c r="C356" s="118"/>
      <c r="D356" s="25">
        <f>SUM(D354:D355)</f>
        <v>18</v>
      </c>
      <c r="H356" s="36"/>
      <c r="I356" s="25">
        <f>SUM(I354:I355)</f>
        <v>23</v>
      </c>
      <c r="J356" s="2"/>
      <c r="M356" s="36"/>
      <c r="N356" s="25">
        <f>SUM(N354:N355)</f>
        <v>23</v>
      </c>
      <c r="O356" s="440"/>
      <c r="P356" s="493"/>
      <c r="Q356" s="493"/>
      <c r="R356" s="450"/>
      <c r="S356" s="440"/>
    </row>
    <row r="357" spans="1:25" hidden="1" x14ac:dyDescent="0.2">
      <c r="A357" s="4" t="s">
        <v>14</v>
      </c>
      <c r="F357" s="4" t="s">
        <v>14</v>
      </c>
      <c r="J357" s="2"/>
      <c r="K357" s="4" t="s">
        <v>14</v>
      </c>
      <c r="O357" s="440"/>
      <c r="P357" s="440"/>
      <c r="Q357" s="440"/>
      <c r="R357" s="449"/>
      <c r="S357" s="493"/>
    </row>
    <row r="358" spans="1:25" hidden="1" x14ac:dyDescent="0.2">
      <c r="C358" s="2" t="s">
        <v>740</v>
      </c>
      <c r="H358" s="57" t="s">
        <v>445</v>
      </c>
      <c r="M358" s="4" t="s">
        <v>446</v>
      </c>
      <c r="O358" s="439"/>
      <c r="P358" s="439"/>
      <c r="Q358" s="443"/>
      <c r="R358" s="443"/>
      <c r="S358" s="443"/>
    </row>
    <row r="359" spans="1:25" hidden="1" x14ac:dyDescent="0.2">
      <c r="A359" s="439"/>
      <c r="B359" s="439"/>
      <c r="C359" s="440"/>
      <c r="D359" s="439"/>
      <c r="E359" s="439"/>
      <c r="F359" s="439"/>
      <c r="G359" s="43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25" ht="18.75" x14ac:dyDescent="0.3">
      <c r="A360" s="224" t="s">
        <v>492</v>
      </c>
      <c r="B360" s="225"/>
      <c r="C360" s="226"/>
      <c r="D360" s="225"/>
      <c r="E360" s="225"/>
      <c r="F360" s="227"/>
      <c r="G360" s="225"/>
      <c r="H360" s="225"/>
      <c r="I360" s="228"/>
      <c r="J360" s="228"/>
      <c r="K360" s="227"/>
      <c r="L360" s="225"/>
      <c r="N360" s="19"/>
      <c r="O360" s="19"/>
      <c r="P360" s="8"/>
      <c r="Q360" s="57"/>
      <c r="S360" s="19"/>
    </row>
    <row r="361" spans="1:25" ht="18" x14ac:dyDescent="0.25">
      <c r="A361" s="224" t="s">
        <v>1184</v>
      </c>
      <c r="B361" s="225"/>
      <c r="C361" s="226"/>
      <c r="D361" s="228"/>
      <c r="E361" s="225"/>
      <c r="F361" s="227"/>
      <c r="G361" s="225"/>
      <c r="H361" s="225"/>
      <c r="I361" s="228"/>
      <c r="J361" s="228"/>
      <c r="K361" s="227"/>
      <c r="L361" s="225"/>
      <c r="N361" s="19"/>
      <c r="O361" s="19"/>
      <c r="P361" s="8"/>
      <c r="S361" s="19"/>
    </row>
    <row r="362" spans="1:25" ht="18" x14ac:dyDescent="0.25">
      <c r="A362" s="224" t="s">
        <v>9</v>
      </c>
      <c r="D362" s="228"/>
      <c r="E362" s="225"/>
      <c r="F362" s="227"/>
      <c r="G362" s="225"/>
      <c r="H362" s="225"/>
      <c r="I362" s="228"/>
      <c r="J362" s="228"/>
      <c r="K362" s="227"/>
      <c r="L362" s="225"/>
      <c r="N362" s="19"/>
      <c r="O362" s="19"/>
      <c r="P362" s="8"/>
      <c r="Q362" s="8"/>
      <c r="S362" s="19"/>
    </row>
    <row r="363" spans="1:25" ht="15.75" x14ac:dyDescent="0.25">
      <c r="B363" s="8"/>
      <c r="C363" s="81"/>
    </row>
    <row r="364" spans="1:25" ht="16.5" thickBot="1" x14ac:dyDescent="0.3">
      <c r="A364" s="8" t="s">
        <v>1183</v>
      </c>
      <c r="D364" s="8"/>
      <c r="F364" s="8" t="s">
        <v>1182</v>
      </c>
      <c r="G364" s="8"/>
      <c r="H364" s="8"/>
      <c r="I364" s="8"/>
      <c r="K364" s="8" t="s">
        <v>1181</v>
      </c>
      <c r="L364" s="8"/>
      <c r="M364" s="8"/>
      <c r="N364" s="8"/>
      <c r="P364" s="8" t="s">
        <v>1180</v>
      </c>
      <c r="Q364" s="8"/>
      <c r="R364" s="8"/>
      <c r="S364" s="8"/>
    </row>
    <row r="365" spans="1:25" ht="16.5" thickBot="1" x14ac:dyDescent="0.3">
      <c r="A365" s="119" t="s">
        <v>10</v>
      </c>
      <c r="B365" s="120" t="s">
        <v>2</v>
      </c>
      <c r="C365" s="10" t="s">
        <v>3</v>
      </c>
      <c r="D365" s="121" t="s">
        <v>11</v>
      </c>
      <c r="F365" s="9" t="s">
        <v>10</v>
      </c>
      <c r="G365" s="10" t="s">
        <v>2</v>
      </c>
      <c r="H365" s="10" t="s">
        <v>3</v>
      </c>
      <c r="I365" s="11" t="s">
        <v>11</v>
      </c>
      <c r="K365" s="9" t="s">
        <v>10</v>
      </c>
      <c r="L365" s="10" t="s">
        <v>2</v>
      </c>
      <c r="M365" s="10" t="s">
        <v>3</v>
      </c>
      <c r="N365" s="11" t="s">
        <v>11</v>
      </c>
      <c r="P365" s="9" t="s">
        <v>10</v>
      </c>
      <c r="Q365" s="10" t="s">
        <v>2</v>
      </c>
      <c r="R365" s="10" t="s">
        <v>3</v>
      </c>
      <c r="S365" s="11" t="s">
        <v>11</v>
      </c>
    </row>
    <row r="366" spans="1:25" ht="15.75" x14ac:dyDescent="0.25">
      <c r="A366" s="12"/>
      <c r="B366" s="13"/>
      <c r="C366" s="13"/>
      <c r="D366" s="14"/>
      <c r="F366" s="12"/>
      <c r="G366" s="13"/>
      <c r="H366" s="13"/>
      <c r="I366" s="14"/>
      <c r="K366" s="12"/>
      <c r="L366" s="13"/>
      <c r="M366" s="13"/>
      <c r="N366" s="14"/>
      <c r="P366" s="199"/>
      <c r="Q366" s="221"/>
      <c r="R366" s="221"/>
      <c r="S366" s="222"/>
      <c r="V366" s="308"/>
      <c r="W366" s="315"/>
      <c r="X366" s="312"/>
      <c r="Y366" s="313"/>
    </row>
    <row r="367" spans="1:25" ht="19.5" customHeight="1" x14ac:dyDescent="0.3">
      <c r="A367" s="123">
        <v>1</v>
      </c>
      <c r="B367" s="724">
        <v>1901413008</v>
      </c>
      <c r="C367" s="523" t="s">
        <v>1283</v>
      </c>
      <c r="D367" s="335" t="s">
        <v>5</v>
      </c>
      <c r="F367" s="123">
        <v>1</v>
      </c>
      <c r="G367" s="488">
        <v>1801413004</v>
      </c>
      <c r="H367" s="487" t="s">
        <v>977</v>
      </c>
      <c r="I367" s="335" t="s">
        <v>6</v>
      </c>
      <c r="K367" s="72">
        <v>1</v>
      </c>
      <c r="L367" s="461" t="s">
        <v>497</v>
      </c>
      <c r="M367" s="458" t="s">
        <v>1389</v>
      </c>
      <c r="N367" s="336" t="s">
        <v>5</v>
      </c>
      <c r="P367" s="38">
        <v>1</v>
      </c>
      <c r="Q367" s="326">
        <v>4116110004</v>
      </c>
      <c r="R367" s="319" t="s">
        <v>380</v>
      </c>
      <c r="S367" s="329" t="s">
        <v>5</v>
      </c>
      <c r="V367" s="308"/>
      <c r="W367" s="315"/>
      <c r="X367" s="312"/>
      <c r="Y367" s="313"/>
    </row>
    <row r="368" spans="1:25" ht="19.5" customHeight="1" x14ac:dyDescent="0.3">
      <c r="A368" s="123">
        <v>2</v>
      </c>
      <c r="B368" s="724">
        <v>1901413006</v>
      </c>
      <c r="C368" s="523" t="s">
        <v>1284</v>
      </c>
      <c r="D368" s="329" t="s">
        <v>6</v>
      </c>
      <c r="F368" s="123">
        <v>2</v>
      </c>
      <c r="G368" s="291">
        <v>1801413012</v>
      </c>
      <c r="H368" s="330" t="s">
        <v>984</v>
      </c>
      <c r="I368" s="329" t="s">
        <v>5</v>
      </c>
      <c r="K368" s="72">
        <v>2</v>
      </c>
      <c r="L368" s="321" t="s">
        <v>512</v>
      </c>
      <c r="M368" s="330" t="s">
        <v>530</v>
      </c>
      <c r="N368" s="329" t="s">
        <v>5</v>
      </c>
      <c r="P368" s="42">
        <v>2</v>
      </c>
      <c r="Q368" s="326">
        <v>4116110005</v>
      </c>
      <c r="R368" s="319" t="s">
        <v>381</v>
      </c>
      <c r="S368" s="335" t="s">
        <v>5</v>
      </c>
      <c r="V368" s="308"/>
      <c r="W368" s="315"/>
      <c r="X368" s="312"/>
      <c r="Y368" s="313"/>
    </row>
    <row r="369" spans="1:25" ht="19.5" customHeight="1" x14ac:dyDescent="0.3">
      <c r="A369" s="123">
        <v>3</v>
      </c>
      <c r="B369" s="291">
        <v>1901413011</v>
      </c>
      <c r="C369" s="330" t="s">
        <v>1285</v>
      </c>
      <c r="D369" s="329" t="s">
        <v>5</v>
      </c>
      <c r="F369" s="123">
        <v>3</v>
      </c>
      <c r="G369" s="291">
        <v>1801413011</v>
      </c>
      <c r="H369" s="330" t="s">
        <v>983</v>
      </c>
      <c r="I369" s="329" t="s">
        <v>6</v>
      </c>
      <c r="K369" s="72">
        <v>3</v>
      </c>
      <c r="L369" s="325" t="s">
        <v>498</v>
      </c>
      <c r="M369" s="334" t="s">
        <v>517</v>
      </c>
      <c r="N369" s="335" t="s">
        <v>6</v>
      </c>
      <c r="P369" s="43">
        <v>3</v>
      </c>
      <c r="Q369" s="326">
        <v>4116110015</v>
      </c>
      <c r="R369" s="319" t="s">
        <v>382</v>
      </c>
      <c r="S369" s="329" t="s">
        <v>5</v>
      </c>
      <c r="V369" s="308"/>
      <c r="W369" s="315"/>
      <c r="X369" s="312"/>
      <c r="Y369" s="313"/>
    </row>
    <row r="370" spans="1:25" ht="19.5" customHeight="1" x14ac:dyDescent="0.3">
      <c r="A370" s="146">
        <v>4</v>
      </c>
      <c r="B370" s="332">
        <v>1901413017</v>
      </c>
      <c r="C370" s="452" t="s">
        <v>1286</v>
      </c>
      <c r="D370" s="336" t="s">
        <v>5</v>
      </c>
      <c r="F370" s="123">
        <v>4</v>
      </c>
      <c r="G370" s="332">
        <v>1801413022</v>
      </c>
      <c r="H370" s="452" t="s">
        <v>1110</v>
      </c>
      <c r="I370" s="336" t="s">
        <v>5</v>
      </c>
      <c r="K370" s="72">
        <v>4</v>
      </c>
      <c r="L370" s="325" t="s">
        <v>499</v>
      </c>
      <c r="M370" s="334" t="s">
        <v>518</v>
      </c>
      <c r="N370" s="329" t="s">
        <v>5</v>
      </c>
      <c r="P370" s="42">
        <v>4</v>
      </c>
      <c r="Q370" s="327">
        <v>4116110001</v>
      </c>
      <c r="R370" s="320" t="s">
        <v>383</v>
      </c>
      <c r="S370" s="329" t="s">
        <v>5</v>
      </c>
      <c r="V370" s="308"/>
      <c r="W370" s="315"/>
      <c r="X370" s="312"/>
      <c r="Y370" s="313"/>
    </row>
    <row r="371" spans="1:25" ht="19.5" customHeight="1" x14ac:dyDescent="0.3">
      <c r="A371" s="123">
        <v>5</v>
      </c>
      <c r="B371" s="291">
        <v>1901413018</v>
      </c>
      <c r="C371" s="330" t="s">
        <v>1287</v>
      </c>
      <c r="D371" s="329" t="s">
        <v>6</v>
      </c>
      <c r="F371" s="123">
        <v>5</v>
      </c>
      <c r="G371" s="291">
        <v>1801413025</v>
      </c>
      <c r="H371" s="330" t="s">
        <v>995</v>
      </c>
      <c r="I371" s="329" t="s">
        <v>6</v>
      </c>
      <c r="K371" s="72">
        <v>5</v>
      </c>
      <c r="L371" s="325" t="s">
        <v>500</v>
      </c>
      <c r="M371" s="334" t="s">
        <v>519</v>
      </c>
      <c r="N371" s="329" t="s">
        <v>5</v>
      </c>
      <c r="P371" s="42">
        <v>5</v>
      </c>
      <c r="Q371" s="326">
        <v>4116110016</v>
      </c>
      <c r="R371" s="319" t="s">
        <v>384</v>
      </c>
      <c r="S371" s="329" t="s">
        <v>5</v>
      </c>
      <c r="V371" s="308"/>
      <c r="W371" s="315"/>
      <c r="X371" s="312"/>
      <c r="Y371" s="313"/>
    </row>
    <row r="372" spans="1:25" ht="19.5" customHeight="1" x14ac:dyDescent="0.3">
      <c r="A372" s="123">
        <v>6</v>
      </c>
      <c r="B372" s="291">
        <v>1901413009</v>
      </c>
      <c r="C372" s="330" t="s">
        <v>1288</v>
      </c>
      <c r="D372" s="329" t="s">
        <v>6</v>
      </c>
      <c r="F372" s="123">
        <v>6</v>
      </c>
      <c r="G372" s="291">
        <v>1801413026</v>
      </c>
      <c r="H372" s="330" t="s">
        <v>996</v>
      </c>
      <c r="I372" s="329" t="s">
        <v>5</v>
      </c>
      <c r="K372" s="72">
        <v>6</v>
      </c>
      <c r="L372" s="321" t="s">
        <v>503</v>
      </c>
      <c r="M372" s="330" t="s">
        <v>521</v>
      </c>
      <c r="N372" s="329" t="s">
        <v>6</v>
      </c>
      <c r="P372" s="42">
        <v>6</v>
      </c>
      <c r="Q372" s="326">
        <v>4116110006</v>
      </c>
      <c r="R372" s="319" t="s">
        <v>385</v>
      </c>
      <c r="S372" s="329" t="s">
        <v>6</v>
      </c>
      <c r="V372" s="310"/>
      <c r="W372" s="314"/>
      <c r="Y372" s="313"/>
    </row>
    <row r="373" spans="1:25" ht="19.5" customHeight="1" x14ac:dyDescent="0.3">
      <c r="A373" s="123">
        <v>7</v>
      </c>
      <c r="B373" s="291">
        <v>1901413015</v>
      </c>
      <c r="C373" s="330" t="s">
        <v>1289</v>
      </c>
      <c r="D373" s="329" t="s">
        <v>6</v>
      </c>
      <c r="F373" s="123">
        <v>7</v>
      </c>
      <c r="G373" s="291">
        <v>1801413008</v>
      </c>
      <c r="H373" s="330" t="s">
        <v>980</v>
      </c>
      <c r="I373" s="329" t="s">
        <v>5</v>
      </c>
      <c r="K373" s="72">
        <v>7</v>
      </c>
      <c r="L373" s="321" t="s">
        <v>504</v>
      </c>
      <c r="M373" s="330" t="s">
        <v>522</v>
      </c>
      <c r="N373" s="329" t="s">
        <v>6</v>
      </c>
      <c r="P373" s="42">
        <v>7</v>
      </c>
      <c r="Q373" s="326">
        <v>4116110018</v>
      </c>
      <c r="R373" s="319" t="s">
        <v>386</v>
      </c>
      <c r="S373" s="329" t="s">
        <v>5</v>
      </c>
      <c r="V373" s="310"/>
      <c r="W373" s="314"/>
      <c r="Y373" s="313"/>
    </row>
    <row r="374" spans="1:25" ht="19.5" customHeight="1" x14ac:dyDescent="0.3">
      <c r="A374" s="123">
        <v>8</v>
      </c>
      <c r="B374" s="724">
        <v>1901413003</v>
      </c>
      <c r="C374" s="523" t="s">
        <v>1290</v>
      </c>
      <c r="D374" s="329" t="s">
        <v>5</v>
      </c>
      <c r="F374" s="123">
        <v>8</v>
      </c>
      <c r="G374" s="291">
        <v>1801413009</v>
      </c>
      <c r="H374" s="330" t="s">
        <v>981</v>
      </c>
      <c r="I374" s="329" t="s">
        <v>6</v>
      </c>
      <c r="K374" s="72">
        <v>8</v>
      </c>
      <c r="L374" s="321" t="s">
        <v>505</v>
      </c>
      <c r="M374" s="330" t="s">
        <v>523</v>
      </c>
      <c r="N374" s="329" t="s">
        <v>5</v>
      </c>
      <c r="P374" s="42">
        <v>8</v>
      </c>
      <c r="Q374" s="326">
        <v>4116110007</v>
      </c>
      <c r="R374" s="319" t="s">
        <v>387</v>
      </c>
      <c r="S374" s="329" t="s">
        <v>6</v>
      </c>
      <c r="V374" s="310"/>
      <c r="W374" s="314"/>
      <c r="Y374" s="313"/>
    </row>
    <row r="375" spans="1:25" ht="19.5" customHeight="1" x14ac:dyDescent="0.3">
      <c r="A375" s="123">
        <v>9</v>
      </c>
      <c r="B375" s="724">
        <v>1901413005</v>
      </c>
      <c r="C375" s="523" t="s">
        <v>1291</v>
      </c>
      <c r="D375" s="329" t="s">
        <v>5</v>
      </c>
      <c r="F375" s="123">
        <v>9</v>
      </c>
      <c r="G375" s="291">
        <v>1801413006</v>
      </c>
      <c r="H375" s="330" t="s">
        <v>979</v>
      </c>
      <c r="I375" s="329" t="s">
        <v>5</v>
      </c>
      <c r="K375" s="72">
        <v>9</v>
      </c>
      <c r="L375" s="321" t="s">
        <v>506</v>
      </c>
      <c r="M375" s="330" t="s">
        <v>524</v>
      </c>
      <c r="N375" s="329" t="s">
        <v>6</v>
      </c>
      <c r="P375" s="42">
        <v>9</v>
      </c>
      <c r="Q375" s="326">
        <v>4116110022</v>
      </c>
      <c r="R375" s="319" t="s">
        <v>388</v>
      </c>
      <c r="S375" s="329" t="s">
        <v>5</v>
      </c>
      <c r="V375" s="310"/>
      <c r="W375" s="314"/>
      <c r="Y375" s="313"/>
    </row>
    <row r="376" spans="1:25" ht="19.5" customHeight="1" x14ac:dyDescent="0.3">
      <c r="A376" s="123">
        <v>10</v>
      </c>
      <c r="B376" s="291">
        <v>1901413013</v>
      </c>
      <c r="C376" s="330" t="s">
        <v>1292</v>
      </c>
      <c r="D376" s="336" t="s">
        <v>5</v>
      </c>
      <c r="F376" s="123">
        <v>10</v>
      </c>
      <c r="G376" s="291">
        <v>1801413017</v>
      </c>
      <c r="H376" s="330" t="s">
        <v>988</v>
      </c>
      <c r="I376" s="336" t="s">
        <v>5</v>
      </c>
      <c r="K376" s="72">
        <v>10</v>
      </c>
      <c r="L376" s="321" t="s">
        <v>507</v>
      </c>
      <c r="M376" s="330" t="s">
        <v>525</v>
      </c>
      <c r="N376" s="329" t="s">
        <v>5</v>
      </c>
      <c r="P376" s="42">
        <v>10</v>
      </c>
      <c r="Q376" s="326">
        <v>4116110008</v>
      </c>
      <c r="R376" s="319" t="s">
        <v>389</v>
      </c>
      <c r="S376" s="329" t="s">
        <v>5</v>
      </c>
      <c r="V376" s="310"/>
      <c r="W376" s="314"/>
      <c r="Y376" s="313"/>
    </row>
    <row r="377" spans="1:25" ht="19.5" customHeight="1" x14ac:dyDescent="0.3">
      <c r="A377" s="146">
        <v>11</v>
      </c>
      <c r="B377" s="291">
        <v>1901413025</v>
      </c>
      <c r="C377" s="330" t="s">
        <v>1293</v>
      </c>
      <c r="D377" s="329" t="s">
        <v>5</v>
      </c>
      <c r="F377" s="123">
        <v>11</v>
      </c>
      <c r="G377" s="488">
        <v>1801413003</v>
      </c>
      <c r="H377" s="487" t="s">
        <v>976</v>
      </c>
      <c r="I377" s="329" t="s">
        <v>6</v>
      </c>
      <c r="K377" s="72">
        <v>11</v>
      </c>
      <c r="L377" s="321" t="s">
        <v>513</v>
      </c>
      <c r="M377" s="330" t="s">
        <v>531</v>
      </c>
      <c r="N377" s="329" t="s">
        <v>5</v>
      </c>
      <c r="P377" s="43">
        <v>11</v>
      </c>
      <c r="Q377" s="326">
        <v>4116110019</v>
      </c>
      <c r="R377" s="319" t="s">
        <v>390</v>
      </c>
      <c r="S377" s="329" t="s">
        <v>5</v>
      </c>
      <c r="V377" s="310"/>
      <c r="W377" s="314"/>
      <c r="Y377" s="313"/>
    </row>
    <row r="378" spans="1:25" ht="19.5" customHeight="1" x14ac:dyDescent="0.3">
      <c r="A378" s="123">
        <v>12</v>
      </c>
      <c r="B378" s="326">
        <v>1901413020</v>
      </c>
      <c r="C378" s="284" t="s">
        <v>1294</v>
      </c>
      <c r="D378" s="329" t="s">
        <v>5</v>
      </c>
      <c r="F378" s="123">
        <v>12</v>
      </c>
      <c r="G378" s="326">
        <v>1801413027</v>
      </c>
      <c r="H378" s="319" t="s">
        <v>1078</v>
      </c>
      <c r="I378" s="329" t="s">
        <v>5</v>
      </c>
      <c r="K378" s="72">
        <v>12</v>
      </c>
      <c r="L378" s="321" t="s">
        <v>508</v>
      </c>
      <c r="M378" s="330" t="s">
        <v>526</v>
      </c>
      <c r="N378" s="329" t="s">
        <v>5</v>
      </c>
      <c r="P378" s="43">
        <v>12</v>
      </c>
      <c r="Q378" s="327">
        <v>4116110002</v>
      </c>
      <c r="R378" s="320" t="s">
        <v>391</v>
      </c>
      <c r="S378" s="329" t="s">
        <v>5</v>
      </c>
      <c r="V378" s="310"/>
      <c r="W378" s="314"/>
      <c r="Y378" s="313"/>
    </row>
    <row r="379" spans="1:25" ht="19.5" customHeight="1" x14ac:dyDescent="0.3">
      <c r="A379" s="123">
        <v>13</v>
      </c>
      <c r="B379" s="291">
        <v>1901413021</v>
      </c>
      <c r="C379" s="330" t="s">
        <v>1295</v>
      </c>
      <c r="D379" s="329" t="s">
        <v>5</v>
      </c>
      <c r="F379" s="123">
        <v>13</v>
      </c>
      <c r="G379" s="291">
        <v>1801413018</v>
      </c>
      <c r="H379" s="330" t="s">
        <v>989</v>
      </c>
      <c r="I379" s="329" t="s">
        <v>6</v>
      </c>
      <c r="K379" s="598">
        <v>13</v>
      </c>
      <c r="L379" s="321" t="s">
        <v>509</v>
      </c>
      <c r="M379" s="330" t="s">
        <v>527</v>
      </c>
      <c r="N379" s="336" t="s">
        <v>5</v>
      </c>
      <c r="P379" s="42">
        <v>13</v>
      </c>
      <c r="Q379" s="599">
        <v>4116110009</v>
      </c>
      <c r="R379" s="600" t="s">
        <v>1117</v>
      </c>
      <c r="S379" s="335" t="s">
        <v>5</v>
      </c>
      <c r="V379" s="310"/>
      <c r="W379" s="314"/>
      <c r="Y379" s="313"/>
    </row>
    <row r="380" spans="1:25" ht="19.5" customHeight="1" x14ac:dyDescent="0.3">
      <c r="A380" s="123">
        <v>14</v>
      </c>
      <c r="B380" s="291">
        <v>1901413022</v>
      </c>
      <c r="C380" s="330" t="s">
        <v>1296</v>
      </c>
      <c r="D380" s="329" t="s">
        <v>6</v>
      </c>
      <c r="F380" s="123">
        <v>14</v>
      </c>
      <c r="G380" s="291">
        <v>1801413019</v>
      </c>
      <c r="H380" s="330" t="s">
        <v>990</v>
      </c>
      <c r="I380" s="329" t="s">
        <v>5</v>
      </c>
      <c r="K380" s="72">
        <v>14</v>
      </c>
      <c r="L380" s="321" t="s">
        <v>514</v>
      </c>
      <c r="M380" s="330" t="s">
        <v>532</v>
      </c>
      <c r="N380" s="329" t="s">
        <v>5</v>
      </c>
      <c r="P380" s="42">
        <v>14</v>
      </c>
      <c r="Q380" s="397">
        <v>4116110010</v>
      </c>
      <c r="R380" s="286" t="s">
        <v>392</v>
      </c>
      <c r="S380" s="329" t="s">
        <v>5</v>
      </c>
      <c r="V380" s="310"/>
      <c r="W380" s="314"/>
      <c r="Y380" s="313"/>
    </row>
    <row r="381" spans="1:25" ht="19.5" customHeight="1" x14ac:dyDescent="0.3">
      <c r="A381" s="123">
        <v>15</v>
      </c>
      <c r="B381" s="291">
        <v>1901413024</v>
      </c>
      <c r="C381" s="330" t="s">
        <v>1297</v>
      </c>
      <c r="D381" s="329" t="s">
        <v>5</v>
      </c>
      <c r="F381" s="123">
        <v>15</v>
      </c>
      <c r="G381" s="488">
        <v>1801413005</v>
      </c>
      <c r="H381" s="487" t="s">
        <v>978</v>
      </c>
      <c r="I381" s="329" t="s">
        <v>5</v>
      </c>
      <c r="K381" s="72">
        <v>15</v>
      </c>
      <c r="L381" s="321" t="s">
        <v>510</v>
      </c>
      <c r="M381" s="330" t="s">
        <v>528</v>
      </c>
      <c r="N381" s="329" t="s">
        <v>5</v>
      </c>
      <c r="P381" s="42">
        <v>15</v>
      </c>
      <c r="Q381" s="397">
        <v>4116110023</v>
      </c>
      <c r="R381" s="286" t="s">
        <v>393</v>
      </c>
      <c r="S381" s="336" t="s">
        <v>5</v>
      </c>
      <c r="V381" s="310"/>
      <c r="W381" s="314"/>
      <c r="Y381" s="313"/>
    </row>
    <row r="382" spans="1:25" ht="19.5" customHeight="1" x14ac:dyDescent="0.3">
      <c r="A382" s="123">
        <v>16</v>
      </c>
      <c r="B382" s="291">
        <v>1901413014</v>
      </c>
      <c r="C382" s="330" t="s">
        <v>1298</v>
      </c>
      <c r="D382" s="329" t="s">
        <v>5</v>
      </c>
      <c r="F382" s="123">
        <v>16</v>
      </c>
      <c r="G382" s="424" t="s">
        <v>515</v>
      </c>
      <c r="H382" s="330" t="s">
        <v>1388</v>
      </c>
      <c r="I382" s="336" t="s">
        <v>5</v>
      </c>
      <c r="K382" s="72">
        <v>16</v>
      </c>
      <c r="L382" s="321" t="s">
        <v>511</v>
      </c>
      <c r="M382" s="330" t="s">
        <v>529</v>
      </c>
      <c r="N382" s="336" t="s">
        <v>5</v>
      </c>
      <c r="P382" s="42">
        <v>16</v>
      </c>
      <c r="Q382" s="397">
        <v>4116110012</v>
      </c>
      <c r="R382" s="286" t="s">
        <v>394</v>
      </c>
      <c r="S382" s="329" t="s">
        <v>6</v>
      </c>
      <c r="V382" s="310"/>
      <c r="W382" s="314"/>
      <c r="Y382" s="313"/>
    </row>
    <row r="383" spans="1:25" ht="19.5" customHeight="1" x14ac:dyDescent="0.3">
      <c r="A383" s="123">
        <v>17</v>
      </c>
      <c r="B383" s="724">
        <v>1901413002</v>
      </c>
      <c r="C383" s="523" t="s">
        <v>1299</v>
      </c>
      <c r="D383" s="329" t="s">
        <v>5</v>
      </c>
      <c r="F383" s="146">
        <v>17</v>
      </c>
      <c r="G383" s="291">
        <v>1801413010</v>
      </c>
      <c r="H383" s="330" t="s">
        <v>982</v>
      </c>
      <c r="I383" s="329" t="s">
        <v>5</v>
      </c>
      <c r="K383" s="598">
        <v>17</v>
      </c>
      <c r="L383" s="461" t="s">
        <v>501</v>
      </c>
      <c r="M383" s="597" t="s">
        <v>1108</v>
      </c>
      <c r="N383" s="336" t="s">
        <v>5</v>
      </c>
      <c r="P383" s="42">
        <v>17</v>
      </c>
      <c r="Q383" s="601">
        <v>4116110003</v>
      </c>
      <c r="R383" s="602" t="s">
        <v>1118</v>
      </c>
      <c r="S383" s="335" t="s">
        <v>5</v>
      </c>
      <c r="V383" s="310"/>
      <c r="W383" s="314"/>
      <c r="Y383" s="313"/>
    </row>
    <row r="384" spans="1:25" ht="19.5" customHeight="1" x14ac:dyDescent="0.3">
      <c r="A384" s="123">
        <v>18</v>
      </c>
      <c r="B384" s="291">
        <v>1901413026</v>
      </c>
      <c r="C384" s="330" t="s">
        <v>1300</v>
      </c>
      <c r="D384" s="329" t="s">
        <v>5</v>
      </c>
      <c r="F384" s="123">
        <v>18</v>
      </c>
      <c r="G384" s="291">
        <v>1801413020</v>
      </c>
      <c r="H384" s="330" t="s">
        <v>991</v>
      </c>
      <c r="I384" s="329" t="s">
        <v>6</v>
      </c>
      <c r="K384" s="72">
        <v>18</v>
      </c>
      <c r="L384" s="325" t="s">
        <v>502</v>
      </c>
      <c r="M384" s="334" t="s">
        <v>520</v>
      </c>
      <c r="N384" s="329" t="s">
        <v>6</v>
      </c>
      <c r="P384" s="42">
        <v>18</v>
      </c>
      <c r="Q384" s="397">
        <v>4116110020</v>
      </c>
      <c r="R384" s="286" t="s">
        <v>1402</v>
      </c>
      <c r="S384" s="336" t="s">
        <v>5</v>
      </c>
      <c r="V384" s="310"/>
      <c r="W384" s="314"/>
      <c r="Y384" s="313"/>
    </row>
    <row r="385" spans="1:25" ht="19.5" customHeight="1" x14ac:dyDescent="0.3">
      <c r="A385" s="123">
        <v>19</v>
      </c>
      <c r="B385" s="291">
        <v>1901413016</v>
      </c>
      <c r="C385" s="330" t="s">
        <v>1301</v>
      </c>
      <c r="D385" s="329" t="s">
        <v>5</v>
      </c>
      <c r="F385" s="123">
        <v>19</v>
      </c>
      <c r="G385" s="291">
        <v>1801413024</v>
      </c>
      <c r="H385" s="330" t="s">
        <v>994</v>
      </c>
      <c r="I385" s="329" t="s">
        <v>6</v>
      </c>
      <c r="K385" s="72">
        <v>19</v>
      </c>
      <c r="L385" s="424" t="s">
        <v>516</v>
      </c>
      <c r="M385" s="425" t="s">
        <v>533</v>
      </c>
      <c r="N385" s="329" t="s">
        <v>5</v>
      </c>
      <c r="P385" s="42">
        <v>19</v>
      </c>
      <c r="Q385" s="326">
        <v>4116110013</v>
      </c>
      <c r="R385" s="319" t="s">
        <v>1382</v>
      </c>
      <c r="S385" s="329" t="s">
        <v>6</v>
      </c>
      <c r="V385" s="310"/>
      <c r="W385" s="314"/>
      <c r="Y385" s="313"/>
    </row>
    <row r="386" spans="1:25" ht="19.5" customHeight="1" x14ac:dyDescent="0.3">
      <c r="A386" s="123">
        <v>20</v>
      </c>
      <c r="B386" s="291">
        <v>1901413010</v>
      </c>
      <c r="C386" s="330" t="s">
        <v>1302</v>
      </c>
      <c r="D386" s="329" t="s">
        <v>6</v>
      </c>
      <c r="F386" s="123">
        <v>20</v>
      </c>
      <c r="G386" s="291">
        <v>1801413014</v>
      </c>
      <c r="H386" s="330" t="s">
        <v>986</v>
      </c>
      <c r="I386" s="329" t="s">
        <v>6</v>
      </c>
      <c r="K386" s="72"/>
      <c r="L386" s="326"/>
      <c r="M386" s="319"/>
      <c r="N386" s="329"/>
      <c r="P386" s="42">
        <v>20</v>
      </c>
      <c r="Q386" s="326">
        <v>4116110014</v>
      </c>
      <c r="R386" s="319" t="s">
        <v>395</v>
      </c>
      <c r="S386" s="329" t="s">
        <v>5</v>
      </c>
      <c r="V386" s="310"/>
      <c r="W386" s="314"/>
      <c r="Y386" s="313"/>
    </row>
    <row r="387" spans="1:25" ht="19.5" customHeight="1" x14ac:dyDescent="0.3">
      <c r="A387" s="123">
        <v>21</v>
      </c>
      <c r="B387" s="291">
        <v>1901413023</v>
      </c>
      <c r="C387" s="330" t="s">
        <v>1303</v>
      </c>
      <c r="D387" s="329" t="s">
        <v>5</v>
      </c>
      <c r="F387" s="123">
        <v>21</v>
      </c>
      <c r="G387" s="291">
        <v>1801413023</v>
      </c>
      <c r="H387" s="330" t="s">
        <v>993</v>
      </c>
      <c r="I387" s="329" t="s">
        <v>5</v>
      </c>
      <c r="K387" s="72"/>
      <c r="L387" s="328"/>
      <c r="M387" s="344"/>
      <c r="N387" s="323"/>
      <c r="P387" s="42"/>
      <c r="Q387" s="360"/>
      <c r="R387" s="361"/>
      <c r="S387" s="362"/>
      <c r="V387" s="310"/>
      <c r="W387" s="314"/>
      <c r="Y387" s="313"/>
    </row>
    <row r="388" spans="1:25" ht="19.5" customHeight="1" x14ac:dyDescent="0.3">
      <c r="A388" s="123">
        <v>22</v>
      </c>
      <c r="B388" s="724">
        <v>1901413001</v>
      </c>
      <c r="C388" s="523" t="s">
        <v>1304</v>
      </c>
      <c r="D388" s="329" t="s">
        <v>5</v>
      </c>
      <c r="F388" s="123">
        <v>22</v>
      </c>
      <c r="G388" s="291">
        <v>1801413013</v>
      </c>
      <c r="H388" s="330" t="s">
        <v>985</v>
      </c>
      <c r="I388" s="329" t="s">
        <v>6</v>
      </c>
      <c r="K388" s="72"/>
      <c r="L388" s="347"/>
      <c r="M388" s="348"/>
      <c r="N388" s="349"/>
      <c r="P388" s="42"/>
      <c r="Q388" s="347"/>
      <c r="R388" s="348"/>
      <c r="S388" s="349"/>
      <c r="V388" s="310"/>
      <c r="W388" s="314"/>
      <c r="Y388" s="313"/>
    </row>
    <row r="389" spans="1:25" ht="19.5" customHeight="1" x14ac:dyDescent="0.3">
      <c r="A389" s="123">
        <v>23</v>
      </c>
      <c r="B389" s="724">
        <v>1901413004</v>
      </c>
      <c r="C389" s="523" t="s">
        <v>1305</v>
      </c>
      <c r="D389" s="336" t="s">
        <v>6</v>
      </c>
      <c r="F389" s="123">
        <v>23</v>
      </c>
      <c r="G389" s="488">
        <v>1801413002</v>
      </c>
      <c r="H389" s="487" t="s">
        <v>975</v>
      </c>
      <c r="I389" s="329" t="s">
        <v>5</v>
      </c>
      <c r="K389" s="72"/>
      <c r="L389" s="347"/>
      <c r="M389" s="348"/>
      <c r="N389" s="349"/>
      <c r="P389" s="42"/>
      <c r="Q389" s="347"/>
      <c r="R389" s="348"/>
      <c r="S389" s="349"/>
    </row>
    <row r="390" spans="1:25" ht="19.5" customHeight="1" x14ac:dyDescent="0.3">
      <c r="A390" s="123"/>
      <c r="B390" s="724"/>
      <c r="C390" s="523"/>
      <c r="D390" s="336"/>
      <c r="F390" s="123">
        <v>24</v>
      </c>
      <c r="G390" s="291">
        <v>1801413015</v>
      </c>
      <c r="H390" s="330" t="s">
        <v>987</v>
      </c>
      <c r="I390" s="329" t="s">
        <v>6</v>
      </c>
      <c r="K390" s="72"/>
      <c r="L390" s="337"/>
      <c r="M390" s="338"/>
      <c r="N390" s="339"/>
      <c r="P390" s="42"/>
      <c r="Q390" s="337"/>
      <c r="R390" s="338"/>
      <c r="S390" s="339"/>
    </row>
    <row r="391" spans="1:25" ht="19.5" customHeight="1" thickBot="1" x14ac:dyDescent="0.35">
      <c r="A391" s="126"/>
      <c r="B391" s="147"/>
      <c r="C391" s="148"/>
      <c r="D391" s="135"/>
      <c r="F391" s="46">
        <v>25</v>
      </c>
      <c r="G391" s="291">
        <v>1801413021</v>
      </c>
      <c r="H391" s="330" t="s">
        <v>992</v>
      </c>
      <c r="I391" s="336" t="s">
        <v>5</v>
      </c>
      <c r="K391" s="46"/>
      <c r="L391" s="17"/>
      <c r="M391" s="232"/>
      <c r="N391" s="63"/>
      <c r="P391" s="233"/>
      <c r="Q391" s="17"/>
      <c r="R391" s="232"/>
      <c r="S391" s="63"/>
    </row>
    <row r="392" spans="1:25" ht="19.5" customHeight="1" x14ac:dyDescent="0.2">
      <c r="B392" s="34"/>
      <c r="C392" s="118"/>
      <c r="F392" s="50"/>
      <c r="G392" s="21"/>
      <c r="H392" s="22"/>
      <c r="I392" s="231"/>
      <c r="J392" s="2"/>
      <c r="K392" s="50"/>
      <c r="L392" s="21"/>
      <c r="M392" s="22"/>
      <c r="N392" s="231"/>
      <c r="O392" s="2"/>
      <c r="P392" s="21"/>
      <c r="Q392" s="21"/>
      <c r="R392" s="22"/>
      <c r="S392" s="231"/>
    </row>
    <row r="393" spans="1:25" ht="19.5" customHeight="1" x14ac:dyDescent="0.2">
      <c r="B393" s="34"/>
      <c r="C393" s="118" t="s">
        <v>8</v>
      </c>
      <c r="D393" s="4">
        <f>COUNTIF(D367:D391,"L")</f>
        <v>16</v>
      </c>
      <c r="G393" s="34"/>
      <c r="H393" s="36" t="s">
        <v>8</v>
      </c>
      <c r="I393" s="4">
        <f>COUNTIF(I367:I391,"L")</f>
        <v>14</v>
      </c>
      <c r="J393" s="2"/>
      <c r="L393" s="34"/>
      <c r="M393" s="36" t="s">
        <v>8</v>
      </c>
      <c r="N393" s="4">
        <f>COUNTIF(N367:N391,"L")</f>
        <v>14</v>
      </c>
      <c r="O393" s="2"/>
      <c r="Q393" s="34"/>
      <c r="R393" s="36" t="s">
        <v>8</v>
      </c>
      <c r="S393" s="4">
        <f>COUNTIF(S367:S391,"L")</f>
        <v>16</v>
      </c>
    </row>
    <row r="394" spans="1:25" ht="19.5" customHeight="1" thickBot="1" x14ac:dyDescent="0.25">
      <c r="B394" s="34"/>
      <c r="C394" s="118" t="s">
        <v>13</v>
      </c>
      <c r="D394" s="4">
        <f>COUNTIF(D367:E391,"P")</f>
        <v>7</v>
      </c>
      <c r="G394" s="34"/>
      <c r="H394" s="36" t="s">
        <v>13</v>
      </c>
      <c r="I394" s="4">
        <f>COUNTIF(I367:I391,"P")</f>
        <v>11</v>
      </c>
      <c r="J394" s="2"/>
      <c r="L394" s="34"/>
      <c r="M394" s="36" t="s">
        <v>13</v>
      </c>
      <c r="N394" s="4">
        <f>COUNTIF(N367:N391,"P")</f>
        <v>5</v>
      </c>
      <c r="O394" s="2"/>
      <c r="Q394" s="34"/>
      <c r="R394" s="36" t="s">
        <v>13</v>
      </c>
      <c r="S394" s="4">
        <f>COUNTIF(S367:S391,"P")</f>
        <v>4</v>
      </c>
    </row>
    <row r="395" spans="1:25" ht="19.5" customHeight="1" x14ac:dyDescent="0.2">
      <c r="B395" s="34"/>
      <c r="C395" s="83"/>
      <c r="D395" s="25">
        <f>SUM(D393:D394)</f>
        <v>23</v>
      </c>
      <c r="I395" s="25">
        <f>SUM(I393:I394)</f>
        <v>25</v>
      </c>
      <c r="J395" s="2"/>
      <c r="N395" s="25">
        <f>SUM(N393:N394)</f>
        <v>19</v>
      </c>
      <c r="O395" s="2"/>
      <c r="S395" s="25">
        <f>SUM(S393:S394)</f>
        <v>20</v>
      </c>
    </row>
    <row r="396" spans="1:25" ht="19.5" customHeight="1" x14ac:dyDescent="0.2">
      <c r="A396" s="4" t="s">
        <v>14</v>
      </c>
      <c r="B396" s="34"/>
      <c r="C396" s="83"/>
      <c r="F396" s="4" t="s">
        <v>14</v>
      </c>
      <c r="G396" s="34"/>
      <c r="H396" s="35"/>
      <c r="J396" s="2"/>
      <c r="K396" s="4" t="s">
        <v>14</v>
      </c>
      <c r="L396" s="34"/>
      <c r="M396" s="35"/>
      <c r="O396" s="2"/>
      <c r="P396" s="4" t="s">
        <v>14</v>
      </c>
      <c r="Q396" s="34"/>
      <c r="R396" s="35"/>
    </row>
    <row r="397" spans="1:25" x14ac:dyDescent="0.2">
      <c r="B397" s="3"/>
      <c r="C397" s="151"/>
      <c r="H397" s="83" t="s">
        <v>495</v>
      </c>
      <c r="I397" s="50"/>
      <c r="M397" s="4" t="s">
        <v>496</v>
      </c>
      <c r="R397" s="4" t="s">
        <v>198</v>
      </c>
      <c r="S397" s="50"/>
    </row>
    <row r="398" spans="1:25" x14ac:dyDescent="0.2">
      <c r="A398"/>
      <c r="B398" s="228"/>
      <c r="C398" s="294"/>
      <c r="D398"/>
      <c r="H398" s="57"/>
      <c r="M398" s="57"/>
      <c r="R398" s="57"/>
    </row>
    <row r="399" spans="1:25" ht="18.75" hidden="1" customHeight="1" x14ac:dyDescent="0.3">
      <c r="A399" s="224" t="s">
        <v>974</v>
      </c>
      <c r="B399" s="225"/>
      <c r="C399" s="226"/>
      <c r="D399" s="228"/>
      <c r="E399" s="228"/>
      <c r="F399" s="295"/>
      <c r="G399" s="228"/>
      <c r="H399" s="228"/>
      <c r="I399" s="249"/>
      <c r="J399" s="249"/>
      <c r="K399" s="251"/>
      <c r="L399" s="107"/>
      <c r="M399" s="107"/>
      <c r="N399" s="107"/>
      <c r="O399" s="107"/>
      <c r="P399" s="107"/>
      <c r="Q399" s="107"/>
      <c r="R399" s="107"/>
      <c r="S399" s="107"/>
    </row>
    <row r="400" spans="1:25" ht="18.75" hidden="1" customHeight="1" x14ac:dyDescent="0.25">
      <c r="A400" s="224" t="s">
        <v>972</v>
      </c>
      <c r="B400" s="228"/>
      <c r="C400" s="294"/>
      <c r="D400" s="228"/>
      <c r="E400" s="228"/>
      <c r="F400" s="295"/>
      <c r="G400" s="228"/>
      <c r="H400" s="228"/>
      <c r="I400" s="249"/>
      <c r="J400" s="249"/>
      <c r="K400" s="251"/>
      <c r="L400" s="107"/>
      <c r="M400" s="107"/>
      <c r="N400" s="107"/>
      <c r="O400" s="107"/>
      <c r="P400" s="107"/>
      <c r="Q400" s="107"/>
      <c r="R400" s="107"/>
      <c r="S400" s="107"/>
    </row>
    <row r="401" spans="1:19" ht="18.75" hidden="1" customHeight="1" x14ac:dyDescent="0.25">
      <c r="A401" s="224" t="s">
        <v>9</v>
      </c>
      <c r="B401" s="225"/>
      <c r="C401" s="226"/>
      <c r="D401" s="228"/>
      <c r="E401" s="228"/>
      <c r="F401" s="295"/>
      <c r="G401" s="228"/>
      <c r="H401" s="228"/>
      <c r="I401" s="249"/>
      <c r="J401" s="249"/>
      <c r="K401" s="251"/>
      <c r="L401" s="107"/>
      <c r="M401" s="107"/>
      <c r="N401" s="107"/>
      <c r="O401" s="107"/>
      <c r="P401" s="107"/>
      <c r="Q401" s="107"/>
      <c r="R401" s="107"/>
      <c r="S401" s="107"/>
    </row>
    <row r="402" spans="1:19" ht="15.75" hidden="1" x14ac:dyDescent="0.25">
      <c r="A402" s="225"/>
      <c r="B402" s="250"/>
      <c r="C402" s="157"/>
      <c r="D402" s="225"/>
      <c r="E402" s="225"/>
      <c r="F402" s="225"/>
      <c r="G402" s="225"/>
      <c r="H402" s="225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</row>
    <row r="403" spans="1:19" ht="16.5" hidden="1" thickBot="1" x14ac:dyDescent="0.3">
      <c r="A403" s="250" t="s">
        <v>135</v>
      </c>
      <c r="D403" s="250"/>
      <c r="E403" s="107"/>
      <c r="F403" s="250" t="s">
        <v>134</v>
      </c>
      <c r="G403" s="250"/>
      <c r="H403" s="250"/>
      <c r="I403" s="250"/>
      <c r="J403" s="107"/>
      <c r="K403" s="250" t="s">
        <v>136</v>
      </c>
      <c r="L403" s="250"/>
      <c r="M403" s="250"/>
      <c r="N403" s="250"/>
      <c r="O403" s="107"/>
      <c r="P403" s="250" t="s">
        <v>140</v>
      </c>
      <c r="Q403" s="250"/>
      <c r="R403" s="250"/>
      <c r="S403" s="107"/>
    </row>
    <row r="404" spans="1:19" ht="16.5" hidden="1" thickBot="1" x14ac:dyDescent="0.3">
      <c r="A404" s="255" t="s">
        <v>10</v>
      </c>
      <c r="B404" s="256" t="s">
        <v>2</v>
      </c>
      <c r="C404" s="256" t="s">
        <v>3</v>
      </c>
      <c r="D404" s="257" t="s">
        <v>11</v>
      </c>
      <c r="E404" s="107"/>
      <c r="F404" s="255" t="s">
        <v>10</v>
      </c>
      <c r="G404" s="256" t="s">
        <v>2</v>
      </c>
      <c r="H404" s="256" t="s">
        <v>3</v>
      </c>
      <c r="I404" s="257" t="s">
        <v>11</v>
      </c>
      <c r="J404" s="107"/>
      <c r="K404" s="255" t="s">
        <v>10</v>
      </c>
      <c r="L404" s="256" t="s">
        <v>2</v>
      </c>
      <c r="M404" s="256" t="s">
        <v>3</v>
      </c>
      <c r="N404" s="257" t="s">
        <v>11</v>
      </c>
      <c r="O404" s="107"/>
      <c r="P404" s="255" t="s">
        <v>10</v>
      </c>
      <c r="Q404" s="256" t="s">
        <v>2</v>
      </c>
      <c r="R404" s="256" t="s">
        <v>3</v>
      </c>
      <c r="S404" s="257" t="s">
        <v>11</v>
      </c>
    </row>
    <row r="405" spans="1:19" ht="15.75" hidden="1" x14ac:dyDescent="0.25">
      <c r="A405" s="258"/>
      <c r="B405" s="259"/>
      <c r="C405" s="259"/>
      <c r="D405" s="260"/>
      <c r="E405" s="107"/>
      <c r="F405" s="258"/>
      <c r="G405" s="259"/>
      <c r="H405" s="259"/>
      <c r="I405" s="260"/>
      <c r="J405" s="107"/>
      <c r="K405" s="258"/>
      <c r="L405" s="259"/>
      <c r="M405" s="259"/>
      <c r="N405" s="260"/>
      <c r="O405" s="107"/>
      <c r="P405" s="379"/>
      <c r="Q405" s="259"/>
      <c r="R405" s="259"/>
      <c r="S405" s="260"/>
    </row>
    <row r="406" spans="1:19" ht="18.75" hidden="1" x14ac:dyDescent="0.3">
      <c r="A406" s="38">
        <v>1</v>
      </c>
      <c r="B406" s="292">
        <v>4115110010</v>
      </c>
      <c r="C406" s="288" t="s">
        <v>180</v>
      </c>
      <c r="D406" s="329" t="s">
        <v>5</v>
      </c>
      <c r="E406" s="107"/>
      <c r="F406" s="261">
        <v>1</v>
      </c>
      <c r="G406" s="429">
        <v>4114110029</v>
      </c>
      <c r="H406" s="430" t="s">
        <v>96</v>
      </c>
      <c r="I406" s="354" t="s">
        <v>5</v>
      </c>
      <c r="J406" s="107"/>
      <c r="K406" s="61">
        <v>1</v>
      </c>
      <c r="L406" s="331">
        <v>4113110007</v>
      </c>
      <c r="M406" s="353" t="s">
        <v>56</v>
      </c>
      <c r="N406" s="354" t="s">
        <v>5</v>
      </c>
      <c r="O406" s="107"/>
      <c r="P406" s="61">
        <v>1</v>
      </c>
      <c r="Q406" s="331">
        <v>4112110007</v>
      </c>
      <c r="R406" s="350" t="s">
        <v>16</v>
      </c>
      <c r="S406" s="354" t="s">
        <v>5</v>
      </c>
    </row>
    <row r="407" spans="1:19" ht="18.75" hidden="1" x14ac:dyDescent="0.3">
      <c r="A407" s="42">
        <v>2</v>
      </c>
      <c r="B407" s="340">
        <v>4115110026</v>
      </c>
      <c r="C407" s="341" t="s">
        <v>181</v>
      </c>
      <c r="D407" s="329" t="s">
        <v>5</v>
      </c>
      <c r="E407" s="107"/>
      <c r="F407" s="261">
        <v>2</v>
      </c>
      <c r="G407" s="429">
        <v>4114110020</v>
      </c>
      <c r="H407" s="430" t="s">
        <v>97</v>
      </c>
      <c r="I407" s="354" t="s">
        <v>5</v>
      </c>
      <c r="J407" s="107"/>
      <c r="K407" s="43">
        <v>2</v>
      </c>
      <c r="L407" s="331">
        <v>4113110008</v>
      </c>
      <c r="M407" s="353" t="s">
        <v>57</v>
      </c>
      <c r="N407" s="354" t="s">
        <v>5</v>
      </c>
      <c r="O407" s="107"/>
      <c r="P407" s="43">
        <v>2</v>
      </c>
      <c r="Q407" s="331">
        <v>4112110008</v>
      </c>
      <c r="R407" s="350" t="s">
        <v>17</v>
      </c>
      <c r="S407" s="354" t="s">
        <v>5</v>
      </c>
    </row>
    <row r="408" spans="1:19" ht="18.75" hidden="1" x14ac:dyDescent="0.3">
      <c r="A408" s="42">
        <v>3</v>
      </c>
      <c r="B408" s="385">
        <v>4115110001</v>
      </c>
      <c r="C408" s="399" t="s">
        <v>1109</v>
      </c>
      <c r="D408" s="336" t="s">
        <v>6</v>
      </c>
      <c r="E408" s="107"/>
      <c r="F408" s="261">
        <v>3</v>
      </c>
      <c r="G408" s="429">
        <v>4114110021</v>
      </c>
      <c r="H408" s="430" t="s">
        <v>98</v>
      </c>
      <c r="I408" s="323" t="s">
        <v>6</v>
      </c>
      <c r="J408" s="107"/>
      <c r="K408" s="43">
        <v>3</v>
      </c>
      <c r="L408" s="331">
        <v>4113110009</v>
      </c>
      <c r="M408" s="353" t="s">
        <v>58</v>
      </c>
      <c r="N408" s="354" t="s">
        <v>6</v>
      </c>
      <c r="O408" s="107"/>
      <c r="P408" s="43">
        <v>3</v>
      </c>
      <c r="Q408" s="355">
        <v>4112110009</v>
      </c>
      <c r="R408" s="356" t="s">
        <v>18</v>
      </c>
      <c r="S408" s="354" t="s">
        <v>6</v>
      </c>
    </row>
    <row r="409" spans="1:19" ht="18.75" hidden="1" x14ac:dyDescent="0.3">
      <c r="A409" s="42">
        <v>4</v>
      </c>
      <c r="B409" s="342">
        <v>4115110011</v>
      </c>
      <c r="C409" s="343" t="s">
        <v>182</v>
      </c>
      <c r="D409" s="329" t="s">
        <v>5</v>
      </c>
      <c r="E409" s="107"/>
      <c r="F409" s="261">
        <v>4</v>
      </c>
      <c r="G409" s="429">
        <v>4114110003</v>
      </c>
      <c r="H409" s="430" t="s">
        <v>99</v>
      </c>
      <c r="I409" s="323" t="s">
        <v>6</v>
      </c>
      <c r="J409" s="107"/>
      <c r="K409" s="43">
        <v>4</v>
      </c>
      <c r="L409" s="331">
        <v>4113110010</v>
      </c>
      <c r="M409" s="353" t="s">
        <v>59</v>
      </c>
      <c r="N409" s="354" t="s">
        <v>5</v>
      </c>
      <c r="O409" s="107"/>
      <c r="P409" s="43">
        <v>4</v>
      </c>
      <c r="Q409" s="355">
        <v>4112110010</v>
      </c>
      <c r="R409" s="356" t="s">
        <v>19</v>
      </c>
      <c r="S409" s="354" t="s">
        <v>5</v>
      </c>
    </row>
    <row r="410" spans="1:19" ht="18.75" hidden="1" x14ac:dyDescent="0.3">
      <c r="A410" s="42">
        <v>5</v>
      </c>
      <c r="B410" s="290">
        <v>4115110002</v>
      </c>
      <c r="C410" s="288" t="s">
        <v>183</v>
      </c>
      <c r="D410" s="329" t="s">
        <v>6</v>
      </c>
      <c r="E410" s="107"/>
      <c r="F410" s="261">
        <v>5</v>
      </c>
      <c r="G410" s="429">
        <v>4114110022</v>
      </c>
      <c r="H410" s="430" t="s">
        <v>100</v>
      </c>
      <c r="I410" s="351" t="s">
        <v>6</v>
      </c>
      <c r="J410" s="107"/>
      <c r="K410" s="43">
        <v>5</v>
      </c>
      <c r="L410" s="355">
        <v>4113110025</v>
      </c>
      <c r="M410" s="356" t="s">
        <v>60</v>
      </c>
      <c r="N410" s="354" t="s">
        <v>5</v>
      </c>
      <c r="O410" s="107"/>
      <c r="P410" s="43">
        <v>5</v>
      </c>
      <c r="Q410" s="331">
        <v>4112110002</v>
      </c>
      <c r="R410" s="350" t="s">
        <v>20</v>
      </c>
      <c r="S410" s="354" t="s">
        <v>5</v>
      </c>
    </row>
    <row r="411" spans="1:19" ht="18.75" hidden="1" x14ac:dyDescent="0.3">
      <c r="A411" s="42">
        <v>6</v>
      </c>
      <c r="B411" s="342">
        <v>4115110003</v>
      </c>
      <c r="C411" s="343" t="s">
        <v>184</v>
      </c>
      <c r="D411" s="329" t="s">
        <v>5</v>
      </c>
      <c r="E411" s="107"/>
      <c r="F411" s="261">
        <v>6</v>
      </c>
      <c r="G411" s="429">
        <v>4114110006</v>
      </c>
      <c r="H411" s="430" t="s">
        <v>101</v>
      </c>
      <c r="I411" s="354" t="s">
        <v>5</v>
      </c>
      <c r="J411" s="107"/>
      <c r="K411" s="43">
        <v>6</v>
      </c>
      <c r="L411" s="331">
        <v>4113110011</v>
      </c>
      <c r="M411" s="353" t="s">
        <v>61</v>
      </c>
      <c r="N411" s="375" t="s">
        <v>5</v>
      </c>
      <c r="O411" s="107"/>
      <c r="P411" s="43">
        <v>6</v>
      </c>
      <c r="Q411" s="355">
        <v>4112110011</v>
      </c>
      <c r="R411" s="356" t="s">
        <v>21</v>
      </c>
      <c r="S411" s="354" t="s">
        <v>5</v>
      </c>
    </row>
    <row r="412" spans="1:19" ht="18.75" hidden="1" x14ac:dyDescent="0.3">
      <c r="A412" s="42">
        <v>7</v>
      </c>
      <c r="B412" s="292">
        <v>4115110012</v>
      </c>
      <c r="C412" s="288" t="s">
        <v>185</v>
      </c>
      <c r="D412" s="329" t="s">
        <v>6</v>
      </c>
      <c r="E412" s="107"/>
      <c r="F412" s="261">
        <v>7</v>
      </c>
      <c r="G412" s="429">
        <v>4114110024</v>
      </c>
      <c r="H412" s="430" t="s">
        <v>102</v>
      </c>
      <c r="I412" s="323" t="s">
        <v>6</v>
      </c>
      <c r="J412" s="107"/>
      <c r="K412" s="43">
        <v>7</v>
      </c>
      <c r="L412" s="331">
        <v>4113110012</v>
      </c>
      <c r="M412" s="353" t="s">
        <v>62</v>
      </c>
      <c r="N412" s="354" t="s">
        <v>5</v>
      </c>
      <c r="O412" s="107"/>
      <c r="P412" s="43">
        <v>7</v>
      </c>
      <c r="Q412" s="355">
        <v>4112110012</v>
      </c>
      <c r="R412" s="356" t="s">
        <v>22</v>
      </c>
      <c r="S412" s="354" t="s">
        <v>6</v>
      </c>
    </row>
    <row r="413" spans="1:19" ht="18.75" hidden="1" x14ac:dyDescent="0.3">
      <c r="A413" s="42">
        <v>8</v>
      </c>
      <c r="B413" s="292">
        <v>4115110004</v>
      </c>
      <c r="C413" s="288" t="s">
        <v>186</v>
      </c>
      <c r="D413" s="329" t="s">
        <v>5</v>
      </c>
      <c r="E413" s="107"/>
      <c r="F413" s="261">
        <v>8</v>
      </c>
      <c r="G413" s="431">
        <v>4114110030</v>
      </c>
      <c r="H413" s="432" t="s">
        <v>103</v>
      </c>
      <c r="I413" s="323" t="s">
        <v>6</v>
      </c>
      <c r="J413" s="107"/>
      <c r="K413" s="43">
        <v>8</v>
      </c>
      <c r="L413" s="355">
        <v>4113110001</v>
      </c>
      <c r="M413" s="356" t="s">
        <v>63</v>
      </c>
      <c r="N413" s="354" t="s">
        <v>5</v>
      </c>
      <c r="O413" s="107"/>
      <c r="P413" s="43">
        <v>8</v>
      </c>
      <c r="Q413" s="355">
        <v>4112110004</v>
      </c>
      <c r="R413" s="356" t="s">
        <v>23</v>
      </c>
      <c r="S413" s="354" t="s">
        <v>5</v>
      </c>
    </row>
    <row r="414" spans="1:19" ht="18.75" hidden="1" x14ac:dyDescent="0.3">
      <c r="A414" s="42">
        <v>9</v>
      </c>
      <c r="B414" s="292">
        <v>4115110013</v>
      </c>
      <c r="C414" s="288" t="s">
        <v>187</v>
      </c>
      <c r="D414" s="329" t="s">
        <v>6</v>
      </c>
      <c r="E414" s="107"/>
      <c r="F414" s="261">
        <v>9</v>
      </c>
      <c r="G414" s="429">
        <v>4114110010</v>
      </c>
      <c r="H414" s="430" t="s">
        <v>104</v>
      </c>
      <c r="I414" s="323" t="s">
        <v>5</v>
      </c>
      <c r="J414" s="107"/>
      <c r="K414" s="43">
        <v>9</v>
      </c>
      <c r="L414" s="331">
        <v>4113110014</v>
      </c>
      <c r="M414" s="353" t="s">
        <v>64</v>
      </c>
      <c r="N414" s="354" t="s">
        <v>5</v>
      </c>
      <c r="O414" s="107"/>
      <c r="P414" s="43">
        <v>9</v>
      </c>
      <c r="Q414" s="355">
        <v>4112110013</v>
      </c>
      <c r="R414" s="356" t="s">
        <v>24</v>
      </c>
      <c r="S414" s="354" t="s">
        <v>5</v>
      </c>
    </row>
    <row r="415" spans="1:19" ht="18.75" hidden="1" x14ac:dyDescent="0.3">
      <c r="A415" s="42">
        <v>10</v>
      </c>
      <c r="B415" s="292">
        <v>4115110014</v>
      </c>
      <c r="C415" s="288" t="s">
        <v>188</v>
      </c>
      <c r="D415" s="329" t="s">
        <v>5</v>
      </c>
      <c r="E415" s="107"/>
      <c r="F415" s="261">
        <v>10</v>
      </c>
      <c r="G415" s="429">
        <v>4114110026</v>
      </c>
      <c r="H415" s="430" t="s">
        <v>105</v>
      </c>
      <c r="I415" s="354" t="s">
        <v>5</v>
      </c>
      <c r="J415" s="107"/>
      <c r="K415" s="43">
        <v>10</v>
      </c>
      <c r="L415" s="331">
        <v>4113110015</v>
      </c>
      <c r="M415" s="353" t="s">
        <v>65</v>
      </c>
      <c r="N415" s="354" t="s">
        <v>5</v>
      </c>
      <c r="O415" s="107"/>
      <c r="P415" s="43">
        <v>10</v>
      </c>
      <c r="Q415" s="355">
        <v>4112110014</v>
      </c>
      <c r="R415" s="356" t="s">
        <v>25</v>
      </c>
      <c r="S415" s="354" t="s">
        <v>6</v>
      </c>
    </row>
    <row r="416" spans="1:19" ht="18.75" hidden="1" x14ac:dyDescent="0.3">
      <c r="A416" s="43">
        <v>11</v>
      </c>
      <c r="B416" s="292">
        <v>4115110017</v>
      </c>
      <c r="C416" s="288" t="s">
        <v>189</v>
      </c>
      <c r="D416" s="329" t="s">
        <v>5</v>
      </c>
      <c r="E416" s="107"/>
      <c r="F416" s="261">
        <v>11</v>
      </c>
      <c r="G416" s="429">
        <v>4114110027</v>
      </c>
      <c r="H416" s="430" t="s">
        <v>106</v>
      </c>
      <c r="I416" s="323" t="s">
        <v>6</v>
      </c>
      <c r="J416" s="107"/>
      <c r="K416" s="43">
        <v>11</v>
      </c>
      <c r="L416" s="331">
        <v>4113110016</v>
      </c>
      <c r="M416" s="353" t="s">
        <v>66</v>
      </c>
      <c r="N416" s="354" t="s">
        <v>5</v>
      </c>
      <c r="O416" s="107"/>
      <c r="P416" s="43">
        <v>11</v>
      </c>
      <c r="Q416" s="355">
        <v>4112110015</v>
      </c>
      <c r="R416" s="356" t="s">
        <v>26</v>
      </c>
      <c r="S416" s="354" t="s">
        <v>5</v>
      </c>
    </row>
    <row r="417" spans="1:19" ht="18.75" hidden="1" x14ac:dyDescent="0.3">
      <c r="A417" s="43">
        <v>12</v>
      </c>
      <c r="B417" s="290">
        <v>4115110018</v>
      </c>
      <c r="C417" s="289" t="s">
        <v>190</v>
      </c>
      <c r="D417" s="329" t="s">
        <v>5</v>
      </c>
      <c r="E417" s="107"/>
      <c r="F417" s="261">
        <v>12</v>
      </c>
      <c r="G417" s="429">
        <v>4114110031</v>
      </c>
      <c r="H417" s="430" t="s">
        <v>107</v>
      </c>
      <c r="I417" s="323" t="s">
        <v>6</v>
      </c>
      <c r="J417" s="107"/>
      <c r="K417" s="43">
        <v>12</v>
      </c>
      <c r="L417" s="331">
        <v>4113110017</v>
      </c>
      <c r="M417" s="353" t="s">
        <v>67</v>
      </c>
      <c r="N417" s="354" t="s">
        <v>6</v>
      </c>
      <c r="O417" s="107"/>
      <c r="P417" s="43">
        <v>12</v>
      </c>
      <c r="Q417" s="331">
        <v>4112110016</v>
      </c>
      <c r="R417" s="350" t="s">
        <v>27</v>
      </c>
      <c r="S417" s="354" t="s">
        <v>6</v>
      </c>
    </row>
    <row r="418" spans="1:19" ht="18.75" hidden="1" x14ac:dyDescent="0.3">
      <c r="A418" s="42">
        <v>13</v>
      </c>
      <c r="B418" s="292">
        <v>4115110020</v>
      </c>
      <c r="C418" s="288" t="s">
        <v>191</v>
      </c>
      <c r="D418" s="329" t="s">
        <v>5</v>
      </c>
      <c r="E418" s="107"/>
      <c r="F418" s="261">
        <v>13</v>
      </c>
      <c r="G418" s="429">
        <v>4114110012</v>
      </c>
      <c r="H418" s="430" t="s">
        <v>108</v>
      </c>
      <c r="I418" s="352" t="s">
        <v>6</v>
      </c>
      <c r="J418" s="107"/>
      <c r="K418" s="43">
        <v>13</v>
      </c>
      <c r="L418" s="331">
        <v>4113110018</v>
      </c>
      <c r="M418" s="353" t="s">
        <v>68</v>
      </c>
      <c r="N418" s="354" t="s">
        <v>5</v>
      </c>
      <c r="O418" s="107"/>
      <c r="P418" s="43">
        <v>13</v>
      </c>
      <c r="Q418" s="331">
        <v>4112110017</v>
      </c>
      <c r="R418" s="350" t="s">
        <v>28</v>
      </c>
      <c r="S418" s="354" t="s">
        <v>5</v>
      </c>
    </row>
    <row r="419" spans="1:19" ht="18.75" hidden="1" x14ac:dyDescent="0.3">
      <c r="A419" s="42">
        <v>14</v>
      </c>
      <c r="B419" s="292">
        <v>4115110028</v>
      </c>
      <c r="C419" s="288" t="s">
        <v>192</v>
      </c>
      <c r="D419" s="329" t="s">
        <v>5</v>
      </c>
      <c r="E419" s="107"/>
      <c r="F419" s="261">
        <v>14</v>
      </c>
      <c r="G419" s="431">
        <v>4114110028</v>
      </c>
      <c r="H419" s="432" t="s">
        <v>109</v>
      </c>
      <c r="I419" s="323" t="s">
        <v>6</v>
      </c>
      <c r="J419" s="107"/>
      <c r="K419" s="43">
        <v>14</v>
      </c>
      <c r="L419" s="331">
        <v>4113110002</v>
      </c>
      <c r="M419" s="353" t="s">
        <v>69</v>
      </c>
      <c r="N419" s="354" t="s">
        <v>5</v>
      </c>
      <c r="O419" s="107"/>
      <c r="P419" s="43">
        <v>14</v>
      </c>
      <c r="Q419" s="331">
        <v>4112110018</v>
      </c>
      <c r="R419" s="350" t="s">
        <v>29</v>
      </c>
      <c r="S419" s="354" t="s">
        <v>6</v>
      </c>
    </row>
    <row r="420" spans="1:19" ht="18.75" hidden="1" x14ac:dyDescent="0.3">
      <c r="A420" s="42">
        <v>15</v>
      </c>
      <c r="B420" s="292">
        <v>4115110023</v>
      </c>
      <c r="C420" s="288" t="s">
        <v>193</v>
      </c>
      <c r="D420" s="329" t="s">
        <v>5</v>
      </c>
      <c r="E420" s="107"/>
      <c r="F420" s="261">
        <v>15</v>
      </c>
      <c r="G420" s="429">
        <v>4114110018</v>
      </c>
      <c r="H420" s="430" t="s">
        <v>110</v>
      </c>
      <c r="I420" s="323" t="s">
        <v>5</v>
      </c>
      <c r="J420" s="107"/>
      <c r="K420" s="43">
        <v>15</v>
      </c>
      <c r="L420" s="331">
        <v>4113110020</v>
      </c>
      <c r="M420" s="350" t="s">
        <v>70</v>
      </c>
      <c r="N420" s="354" t="s">
        <v>5</v>
      </c>
      <c r="O420" s="107"/>
      <c r="P420" s="43">
        <v>15</v>
      </c>
      <c r="Q420" s="355">
        <v>4111110016</v>
      </c>
      <c r="R420" s="356" t="s">
        <v>55</v>
      </c>
      <c r="S420" s="354" t="s">
        <v>5</v>
      </c>
    </row>
    <row r="421" spans="1:19" ht="18.75" hidden="1" x14ac:dyDescent="0.2">
      <c r="A421" s="43">
        <v>16</v>
      </c>
      <c r="B421" s="328">
        <v>4115110006</v>
      </c>
      <c r="C421" s="344" t="s">
        <v>194</v>
      </c>
      <c r="D421" s="323" t="s">
        <v>6</v>
      </c>
      <c r="E421" s="107"/>
      <c r="F421" s="261"/>
      <c r="G421" s="331"/>
      <c r="H421" s="353"/>
      <c r="I421" s="354"/>
      <c r="J421" s="107"/>
      <c r="K421" s="43">
        <v>16</v>
      </c>
      <c r="L421" s="331">
        <v>4113110003</v>
      </c>
      <c r="M421" s="353" t="s">
        <v>71</v>
      </c>
      <c r="N421" s="354" t="s">
        <v>5</v>
      </c>
      <c r="O421" s="107"/>
      <c r="P421" s="43">
        <v>16</v>
      </c>
      <c r="Q421" s="331">
        <v>4112110019</v>
      </c>
      <c r="R421" s="350" t="s">
        <v>30</v>
      </c>
      <c r="S421" s="354" t="s">
        <v>5</v>
      </c>
    </row>
    <row r="422" spans="1:19" ht="18.75" hidden="1" x14ac:dyDescent="0.2">
      <c r="A422" s="42">
        <v>17</v>
      </c>
      <c r="B422" s="345">
        <v>4115110007</v>
      </c>
      <c r="C422" s="346" t="s">
        <v>454</v>
      </c>
      <c r="D422" s="323" t="s">
        <v>6</v>
      </c>
      <c r="E422" s="107"/>
      <c r="F422" s="261"/>
      <c r="G422" s="355"/>
      <c r="H422" s="356"/>
      <c r="I422" s="354"/>
      <c r="J422" s="107"/>
      <c r="K422" s="43">
        <v>17</v>
      </c>
      <c r="L422" s="355">
        <v>4113110021</v>
      </c>
      <c r="M422" s="356" t="s">
        <v>72</v>
      </c>
      <c r="N422" s="354" t="s">
        <v>5</v>
      </c>
      <c r="O422" s="107"/>
      <c r="P422" s="43">
        <v>17</v>
      </c>
      <c r="Q422" s="357">
        <v>4112110006</v>
      </c>
      <c r="R422" s="358" t="s">
        <v>31</v>
      </c>
      <c r="S422" s="354" t="s">
        <v>6</v>
      </c>
    </row>
    <row r="423" spans="1:19" ht="18.75" hidden="1" x14ac:dyDescent="0.2">
      <c r="A423" s="43">
        <v>18</v>
      </c>
      <c r="B423" s="345">
        <v>4115110008</v>
      </c>
      <c r="C423" s="346" t="s">
        <v>195</v>
      </c>
      <c r="D423" s="323" t="s">
        <v>5</v>
      </c>
      <c r="E423" s="107"/>
      <c r="F423" s="261"/>
      <c r="G423" s="331"/>
      <c r="H423" s="353"/>
      <c r="I423" s="354"/>
      <c r="J423" s="107"/>
      <c r="K423" s="43">
        <v>18</v>
      </c>
      <c r="L423" s="331">
        <v>4113110004</v>
      </c>
      <c r="M423" s="353" t="s">
        <v>73</v>
      </c>
      <c r="N423" s="354" t="s">
        <v>5</v>
      </c>
      <c r="O423" s="107"/>
      <c r="P423" s="43">
        <v>18</v>
      </c>
      <c r="Q423" s="357">
        <v>4112110023</v>
      </c>
      <c r="R423" s="358" t="s">
        <v>32</v>
      </c>
      <c r="S423" s="354" t="s">
        <v>5</v>
      </c>
    </row>
    <row r="424" spans="1:19" ht="18.75" hidden="1" x14ac:dyDescent="0.2">
      <c r="A424" s="68">
        <v>19</v>
      </c>
      <c r="B424" s="328">
        <v>4115110024</v>
      </c>
      <c r="C424" s="344" t="s">
        <v>196</v>
      </c>
      <c r="D424" s="323" t="s">
        <v>5</v>
      </c>
      <c r="E424" s="107"/>
      <c r="F424" s="261"/>
      <c r="G424" s="357"/>
      <c r="H424" s="358"/>
      <c r="I424" s="359"/>
      <c r="J424" s="107"/>
      <c r="K424" s="43">
        <v>19</v>
      </c>
      <c r="L424" s="357">
        <v>4113110005</v>
      </c>
      <c r="M424" s="358" t="s">
        <v>74</v>
      </c>
      <c r="N424" s="359" t="s">
        <v>5</v>
      </c>
      <c r="O424" s="107"/>
      <c r="P424" s="43"/>
      <c r="Q424" s="360"/>
      <c r="R424" s="361"/>
      <c r="S424" s="354"/>
    </row>
    <row r="425" spans="1:19" ht="18.75" hidden="1" x14ac:dyDescent="0.2">
      <c r="A425" s="68">
        <v>20</v>
      </c>
      <c r="B425" s="328">
        <v>4115110025</v>
      </c>
      <c r="C425" s="344" t="s">
        <v>197</v>
      </c>
      <c r="D425" s="323" t="s">
        <v>6</v>
      </c>
      <c r="E425" s="107"/>
      <c r="F425" s="261"/>
      <c r="G425" s="360"/>
      <c r="H425" s="361"/>
      <c r="I425" s="354"/>
      <c r="J425" s="107"/>
      <c r="K425" s="43">
        <v>20</v>
      </c>
      <c r="L425" s="360">
        <v>4113110026</v>
      </c>
      <c r="M425" s="361" t="s">
        <v>75</v>
      </c>
      <c r="N425" s="354" t="s">
        <v>6</v>
      </c>
      <c r="O425" s="107"/>
      <c r="P425" s="43"/>
      <c r="Q425" s="360"/>
      <c r="R425" s="361"/>
      <c r="S425" s="354"/>
    </row>
    <row r="426" spans="1:19" ht="18.75" hidden="1" x14ac:dyDescent="0.2">
      <c r="A426" s="68"/>
      <c r="B426" s="360"/>
      <c r="C426" s="361"/>
      <c r="D426" s="354"/>
      <c r="E426" s="107"/>
      <c r="F426" s="261"/>
      <c r="G426" s="360"/>
      <c r="H426" s="361"/>
      <c r="I426" s="354"/>
      <c r="J426" s="107"/>
      <c r="K426" s="43">
        <v>21</v>
      </c>
      <c r="L426" s="360">
        <v>4113110023</v>
      </c>
      <c r="M426" s="361" t="s">
        <v>76</v>
      </c>
      <c r="N426" s="354" t="s">
        <v>6</v>
      </c>
      <c r="O426" s="107"/>
      <c r="P426" s="43"/>
      <c r="Q426" s="360"/>
      <c r="R426" s="378"/>
      <c r="S426" s="354"/>
    </row>
    <row r="427" spans="1:19" ht="18.75" hidden="1" x14ac:dyDescent="0.2">
      <c r="A427" s="43"/>
      <c r="B427" s="360"/>
      <c r="C427" s="361"/>
      <c r="D427" s="354"/>
      <c r="E427" s="107"/>
      <c r="F427" s="261"/>
      <c r="G427" s="360"/>
      <c r="H427" s="361"/>
      <c r="I427" s="354"/>
      <c r="J427" s="107"/>
      <c r="K427" s="43"/>
      <c r="L427" s="360"/>
      <c r="M427" s="361"/>
      <c r="N427" s="354"/>
      <c r="O427" s="107"/>
      <c r="P427" s="43"/>
      <c r="Q427" s="360"/>
      <c r="R427" s="361"/>
      <c r="S427" s="354"/>
    </row>
    <row r="428" spans="1:19" ht="18.75" hidden="1" x14ac:dyDescent="0.2">
      <c r="A428" s="296"/>
      <c r="B428" s="376"/>
      <c r="C428" s="377"/>
      <c r="D428" s="354"/>
      <c r="E428" s="107"/>
      <c r="F428" s="261"/>
      <c r="G428" s="376"/>
      <c r="H428" s="377"/>
      <c r="I428" s="354"/>
      <c r="J428" s="107"/>
      <c r="K428" s="43"/>
      <c r="L428" s="376"/>
      <c r="M428" s="377"/>
      <c r="N428" s="354"/>
      <c r="O428" s="107"/>
      <c r="P428" s="43"/>
      <c r="Q428" s="376"/>
      <c r="R428" s="377"/>
      <c r="S428" s="354"/>
    </row>
    <row r="429" spans="1:19" ht="18.75" hidden="1" x14ac:dyDescent="0.2">
      <c r="A429" s="43"/>
      <c r="B429" s="376"/>
      <c r="C429" s="377"/>
      <c r="D429" s="354"/>
      <c r="E429" s="107"/>
      <c r="F429" s="261"/>
      <c r="G429" s="376"/>
      <c r="H429" s="377"/>
      <c r="I429" s="354"/>
      <c r="J429" s="107"/>
      <c r="K429" s="43"/>
      <c r="L429" s="376"/>
      <c r="M429" s="377"/>
      <c r="N429" s="354"/>
      <c r="O429" s="107"/>
      <c r="P429" s="43"/>
      <c r="Q429" s="376"/>
      <c r="R429" s="377"/>
      <c r="S429" s="354"/>
    </row>
    <row r="430" spans="1:19" ht="15.75" hidden="1" thickBot="1" x14ac:dyDescent="0.25">
      <c r="A430" s="185"/>
      <c r="B430" s="297"/>
      <c r="C430" s="298"/>
      <c r="D430" s="299"/>
      <c r="E430" s="107"/>
      <c r="F430" s="185"/>
      <c r="G430" s="297"/>
      <c r="H430" s="298"/>
      <c r="I430" s="299"/>
      <c r="J430" s="107"/>
      <c r="K430" s="185"/>
      <c r="L430" s="297"/>
      <c r="M430" s="298"/>
      <c r="N430" s="299"/>
      <c r="O430" s="107"/>
      <c r="P430" s="185"/>
      <c r="Q430" s="297"/>
      <c r="R430" s="298"/>
      <c r="S430" s="299"/>
    </row>
    <row r="431" spans="1:19" hidden="1" x14ac:dyDescent="0.2">
      <c r="A431" s="107"/>
      <c r="B431" s="107"/>
      <c r="C431" s="214"/>
      <c r="D431" s="107"/>
      <c r="E431" s="107"/>
      <c r="F431" s="107"/>
      <c r="G431" s="107"/>
      <c r="H431" s="300"/>
      <c r="I431" s="107"/>
      <c r="J431" s="107"/>
      <c r="K431" s="107"/>
      <c r="L431" s="107"/>
      <c r="M431" s="300"/>
      <c r="N431" s="107"/>
      <c r="O431" s="107"/>
      <c r="P431" s="107"/>
      <c r="Q431" s="107"/>
      <c r="R431" s="107"/>
      <c r="S431" s="107"/>
    </row>
    <row r="432" spans="1:19" ht="19.5" hidden="1" customHeight="1" x14ac:dyDescent="0.2">
      <c r="A432" s="107"/>
      <c r="B432" s="80"/>
      <c r="C432" s="158" t="s">
        <v>8</v>
      </c>
      <c r="D432" s="107">
        <f>COUNTIF(D406:D430,"L")</f>
        <v>13</v>
      </c>
      <c r="E432" s="107"/>
      <c r="F432" s="107"/>
      <c r="G432" s="80"/>
      <c r="H432" s="278" t="s">
        <v>8</v>
      </c>
      <c r="I432" s="107">
        <f>COUNTIF(I406:I430,"L")</f>
        <v>6</v>
      </c>
      <c r="J432" s="108"/>
      <c r="K432" s="107"/>
      <c r="L432" s="80"/>
      <c r="M432" s="278" t="s">
        <v>8</v>
      </c>
      <c r="N432" s="107">
        <f>COUNTIF(N406:N430,"L")</f>
        <v>17</v>
      </c>
      <c r="O432" s="108"/>
      <c r="P432" s="107"/>
      <c r="Q432" s="80"/>
      <c r="R432" s="278" t="s">
        <v>8</v>
      </c>
      <c r="S432" s="107">
        <f>COUNTIF(S406:S430,"L")</f>
        <v>12</v>
      </c>
    </row>
    <row r="433" spans="1:26" ht="19.5" hidden="1" customHeight="1" thickBot="1" x14ac:dyDescent="0.25">
      <c r="A433" s="107"/>
      <c r="B433" s="80"/>
      <c r="C433" s="158" t="s">
        <v>13</v>
      </c>
      <c r="D433" s="107">
        <f>COUNTIF(D406:D430,"P")</f>
        <v>7</v>
      </c>
      <c r="E433" s="107"/>
      <c r="F433" s="107"/>
      <c r="G433" s="80"/>
      <c r="H433" s="278" t="s">
        <v>13</v>
      </c>
      <c r="I433" s="107">
        <f>COUNTIF(I406:I430,"P")</f>
        <v>9</v>
      </c>
      <c r="J433" s="108"/>
      <c r="K433" s="107"/>
      <c r="L433" s="80"/>
      <c r="M433" s="278" t="s">
        <v>13</v>
      </c>
      <c r="N433" s="107">
        <f>COUNTIF(N406:N430,"P")</f>
        <v>4</v>
      </c>
      <c r="O433" s="108"/>
      <c r="P433" s="107"/>
      <c r="Q433" s="80"/>
      <c r="R433" s="278" t="s">
        <v>13</v>
      </c>
      <c r="S433" s="107">
        <f>COUNTIF(S406:S430,"P")</f>
        <v>6</v>
      </c>
    </row>
    <row r="434" spans="1:26" ht="19.5" hidden="1" customHeight="1" x14ac:dyDescent="0.2">
      <c r="A434" s="107"/>
      <c r="B434" s="107"/>
      <c r="C434" s="108"/>
      <c r="D434" s="279">
        <f>SUM(D432:D433)</f>
        <v>20</v>
      </c>
      <c r="E434" s="107"/>
      <c r="F434" s="107"/>
      <c r="G434" s="80"/>
      <c r="H434" s="280"/>
      <c r="I434" s="279">
        <f>SUM(I432:I433)</f>
        <v>15</v>
      </c>
      <c r="J434" s="108"/>
      <c r="K434" s="107"/>
      <c r="L434" s="80"/>
      <c r="M434" s="280"/>
      <c r="N434" s="279">
        <f>SUM(N432:N433)</f>
        <v>21</v>
      </c>
      <c r="O434" s="108"/>
      <c r="P434" s="107"/>
      <c r="Q434" s="80"/>
      <c r="R434" s="280"/>
      <c r="S434" s="279">
        <f>SUM(S432:S433)</f>
        <v>18</v>
      </c>
    </row>
    <row r="435" spans="1:26" ht="19.5" hidden="1" customHeight="1" x14ac:dyDescent="0.2">
      <c r="A435" s="107" t="s">
        <v>14</v>
      </c>
      <c r="B435" s="107"/>
      <c r="D435" s="107"/>
      <c r="E435" s="107"/>
      <c r="F435" s="107" t="s">
        <v>14</v>
      </c>
      <c r="G435" s="107"/>
      <c r="H435" s="107"/>
      <c r="I435" s="107"/>
      <c r="J435" s="108"/>
      <c r="K435" s="107" t="s">
        <v>14</v>
      </c>
      <c r="L435" s="107"/>
      <c r="M435" s="107"/>
      <c r="N435" s="107"/>
      <c r="O435" s="108"/>
      <c r="P435" s="107" t="s">
        <v>14</v>
      </c>
      <c r="Q435" s="107"/>
      <c r="R435" s="107"/>
      <c r="S435" s="107"/>
    </row>
    <row r="436" spans="1:26" ht="19.5" hidden="1" customHeight="1" x14ac:dyDescent="0.2">
      <c r="A436" s="107"/>
      <c r="B436" s="107"/>
      <c r="C436" s="4" t="s">
        <v>448</v>
      </c>
      <c r="D436" s="107"/>
      <c r="E436" s="107"/>
      <c r="F436" s="107"/>
      <c r="G436" s="107"/>
      <c r="H436" s="107"/>
      <c r="I436" s="107"/>
      <c r="J436" s="108"/>
      <c r="K436" s="107"/>
      <c r="L436" s="107"/>
      <c r="M436" s="107"/>
      <c r="N436" s="107"/>
      <c r="O436" s="108"/>
      <c r="P436" s="107"/>
      <c r="Q436" s="107"/>
      <c r="R436" s="107"/>
      <c r="S436" s="107"/>
    </row>
    <row r="437" spans="1:26" hidden="1" x14ac:dyDescent="0.2">
      <c r="A437" s="107"/>
      <c r="B437" s="225"/>
      <c r="C437" s="229"/>
      <c r="D437" s="107"/>
      <c r="E437" s="107"/>
      <c r="F437" s="107"/>
      <c r="G437" s="107"/>
      <c r="H437" s="300"/>
      <c r="I437" s="107"/>
      <c r="J437" s="107"/>
      <c r="K437" s="107"/>
      <c r="L437" s="107"/>
      <c r="M437" s="300"/>
      <c r="N437" s="107"/>
      <c r="O437" s="107"/>
      <c r="P437" s="107"/>
      <c r="Q437" s="107"/>
      <c r="R437" s="107"/>
      <c r="S437" s="107"/>
    </row>
    <row r="438" spans="1:26" ht="21" customHeight="1" x14ac:dyDescent="0.25">
      <c r="A438" s="224" t="s">
        <v>493</v>
      </c>
      <c r="B438" s="225"/>
      <c r="C438" s="229"/>
      <c r="D438" s="225"/>
      <c r="E438" s="225"/>
      <c r="F438" s="225"/>
      <c r="G438" s="225"/>
      <c r="H438" s="230"/>
      <c r="L438" s="4" t="s">
        <v>137</v>
      </c>
      <c r="M438" s="57"/>
      <c r="R438" s="57"/>
    </row>
    <row r="439" spans="1:26" ht="21" customHeight="1" x14ac:dyDescent="0.25">
      <c r="A439" s="224" t="s">
        <v>1185</v>
      </c>
      <c r="B439" s="225"/>
      <c r="C439" s="226"/>
      <c r="D439" s="225"/>
      <c r="E439" s="225"/>
      <c r="F439" s="225"/>
      <c r="G439" s="225"/>
      <c r="H439" s="230"/>
      <c r="M439" s="57"/>
      <c r="R439" s="57"/>
    </row>
    <row r="440" spans="1:26" ht="18" x14ac:dyDescent="0.25">
      <c r="A440" s="224" t="s">
        <v>9</v>
      </c>
      <c r="D440" s="225"/>
      <c r="E440" s="225"/>
      <c r="F440" s="227"/>
      <c r="G440" s="225"/>
      <c r="H440" s="225"/>
      <c r="K440" s="8"/>
      <c r="P440" s="8"/>
      <c r="Q440" s="8"/>
      <c r="S440" s="19"/>
      <c r="T440" s="19"/>
    </row>
    <row r="441" spans="1:26" ht="15.75" x14ac:dyDescent="0.25">
      <c r="F441" s="8"/>
      <c r="K441" s="8"/>
      <c r="P441" s="8"/>
      <c r="S441" s="19"/>
      <c r="T441" s="19"/>
    </row>
    <row r="442" spans="1:26" ht="16.5" thickBot="1" x14ac:dyDescent="0.3">
      <c r="A442" s="8" t="s">
        <v>1189</v>
      </c>
      <c r="F442" s="8" t="s">
        <v>1188</v>
      </c>
      <c r="K442" s="8" t="s">
        <v>1187</v>
      </c>
      <c r="P442" s="8" t="s">
        <v>1186</v>
      </c>
      <c r="Q442" s="8"/>
      <c r="S442" s="19"/>
      <c r="T442" s="19"/>
    </row>
    <row r="443" spans="1:26" ht="16.5" thickBot="1" x14ac:dyDescent="0.3">
      <c r="A443" s="119" t="s">
        <v>10</v>
      </c>
      <c r="B443" s="120" t="s">
        <v>2</v>
      </c>
      <c r="C443" s="120" t="s">
        <v>3</v>
      </c>
      <c r="D443" s="121" t="s">
        <v>11</v>
      </c>
      <c r="F443" s="9" t="s">
        <v>10</v>
      </c>
      <c r="G443" s="10" t="s">
        <v>2</v>
      </c>
      <c r="H443" s="10" t="s">
        <v>3</v>
      </c>
      <c r="I443" s="11" t="s">
        <v>11</v>
      </c>
      <c r="K443" s="9" t="s">
        <v>10</v>
      </c>
      <c r="L443" s="10" t="s">
        <v>2</v>
      </c>
      <c r="M443" s="10" t="s">
        <v>3</v>
      </c>
      <c r="N443" s="11" t="s">
        <v>11</v>
      </c>
      <c r="P443" s="9" t="s">
        <v>10</v>
      </c>
      <c r="Q443" s="10" t="s">
        <v>2</v>
      </c>
      <c r="R443" s="10" t="s">
        <v>3</v>
      </c>
      <c r="S443" s="11" t="s">
        <v>11</v>
      </c>
    </row>
    <row r="444" spans="1:26" ht="15.75" x14ac:dyDescent="0.25">
      <c r="A444" s="12"/>
      <c r="B444" s="13"/>
      <c r="C444" s="13"/>
      <c r="D444" s="14"/>
      <c r="F444" s="12"/>
      <c r="G444" s="13"/>
      <c r="H444" s="13"/>
      <c r="I444" s="14"/>
      <c r="K444" s="12"/>
      <c r="L444" s="13"/>
      <c r="M444" s="13"/>
      <c r="N444" s="14"/>
      <c r="P444" s="396"/>
      <c r="Q444" s="13"/>
      <c r="R444" s="13"/>
      <c r="S444" s="14"/>
    </row>
    <row r="445" spans="1:26" ht="18.75" x14ac:dyDescent="0.3">
      <c r="A445" s="123">
        <v>1</v>
      </c>
      <c r="B445" s="291">
        <v>1901411009</v>
      </c>
      <c r="C445" s="330" t="s">
        <v>1306</v>
      </c>
      <c r="D445" s="329" t="s">
        <v>5</v>
      </c>
      <c r="F445" s="123">
        <v>1</v>
      </c>
      <c r="G445" s="291">
        <v>1801411020</v>
      </c>
      <c r="H445" s="330" t="s">
        <v>965</v>
      </c>
      <c r="I445" s="329" t="s">
        <v>6</v>
      </c>
      <c r="K445" s="68">
        <v>1</v>
      </c>
      <c r="L445" s="291" t="s">
        <v>463</v>
      </c>
      <c r="M445" s="330" t="s">
        <v>480</v>
      </c>
      <c r="N445" s="329" t="s">
        <v>5</v>
      </c>
      <c r="P445" s="293">
        <v>1</v>
      </c>
      <c r="Q445" s="326">
        <v>4116010001</v>
      </c>
      <c r="R445" s="320" t="s">
        <v>396</v>
      </c>
      <c r="S445" s="329" t="s">
        <v>5</v>
      </c>
      <c r="V445" s="308"/>
      <c r="Z445" s="312"/>
    </row>
    <row r="446" spans="1:26" ht="18.75" x14ac:dyDescent="0.3">
      <c r="A446" s="123">
        <v>2</v>
      </c>
      <c r="B446" s="724">
        <v>1901411006</v>
      </c>
      <c r="C446" s="523" t="s">
        <v>1307</v>
      </c>
      <c r="D446" s="329" t="s">
        <v>5</v>
      </c>
      <c r="F446" s="123">
        <v>2</v>
      </c>
      <c r="G446" s="291">
        <v>1801411023</v>
      </c>
      <c r="H446" s="330" t="s">
        <v>968</v>
      </c>
      <c r="I446" s="329" t="s">
        <v>5</v>
      </c>
      <c r="K446" s="68">
        <v>2</v>
      </c>
      <c r="L446" s="291" t="s">
        <v>464</v>
      </c>
      <c r="M446" s="330" t="s">
        <v>481</v>
      </c>
      <c r="N446" s="329" t="s">
        <v>5</v>
      </c>
      <c r="P446" s="293">
        <v>2</v>
      </c>
      <c r="Q446" s="326">
        <v>4116010008</v>
      </c>
      <c r="R446" s="319" t="s">
        <v>397</v>
      </c>
      <c r="S446" s="335" t="s">
        <v>6</v>
      </c>
      <c r="V446" s="308"/>
      <c r="Z446" s="312"/>
    </row>
    <row r="447" spans="1:26" ht="18.75" x14ac:dyDescent="0.3">
      <c r="A447" s="123">
        <v>3</v>
      </c>
      <c r="B447" s="291">
        <v>1901411014</v>
      </c>
      <c r="C447" s="330" t="s">
        <v>1308</v>
      </c>
      <c r="D447" s="329" t="s">
        <v>5</v>
      </c>
      <c r="F447" s="123">
        <v>3</v>
      </c>
      <c r="G447" s="291">
        <v>1801411009</v>
      </c>
      <c r="H447" s="330" t="s">
        <v>955</v>
      </c>
      <c r="I447" s="329" t="s">
        <v>6</v>
      </c>
      <c r="K447" s="68">
        <v>3</v>
      </c>
      <c r="L447" s="332" t="s">
        <v>470</v>
      </c>
      <c r="M447" s="452" t="s">
        <v>1084</v>
      </c>
      <c r="N447" s="329" t="s">
        <v>6</v>
      </c>
      <c r="P447" s="293">
        <v>3</v>
      </c>
      <c r="Q447" s="397">
        <v>4116010009</v>
      </c>
      <c r="R447" s="286" t="s">
        <v>398</v>
      </c>
      <c r="S447" s="329" t="s">
        <v>5</v>
      </c>
      <c r="V447" s="308"/>
      <c r="Z447" s="312"/>
    </row>
    <row r="448" spans="1:26" ht="18.75" x14ac:dyDescent="0.3">
      <c r="A448" s="123">
        <v>4</v>
      </c>
      <c r="B448" s="291">
        <v>1901411016</v>
      </c>
      <c r="C448" s="330" t="s">
        <v>1309</v>
      </c>
      <c r="D448" s="329" t="s">
        <v>6</v>
      </c>
      <c r="F448" s="123">
        <v>4</v>
      </c>
      <c r="G448" s="291">
        <v>1801411025</v>
      </c>
      <c r="H448" s="330" t="s">
        <v>970</v>
      </c>
      <c r="I448" s="329" t="s">
        <v>5</v>
      </c>
      <c r="K448" s="68">
        <v>4</v>
      </c>
      <c r="L448" s="459" t="s">
        <v>457</v>
      </c>
      <c r="M448" s="458" t="s">
        <v>1082</v>
      </c>
      <c r="N448" s="329" t="s">
        <v>6</v>
      </c>
      <c r="P448" s="293">
        <v>4</v>
      </c>
      <c r="Q448" s="326">
        <v>4116010023</v>
      </c>
      <c r="R448" s="319" t="s">
        <v>399</v>
      </c>
      <c r="S448" s="329" t="s">
        <v>5</v>
      </c>
      <c r="V448" s="308"/>
      <c r="Z448" s="312"/>
    </row>
    <row r="449" spans="1:26" ht="18.75" x14ac:dyDescent="0.3">
      <c r="A449" s="123">
        <v>5</v>
      </c>
      <c r="B449" s="724">
        <v>1901411001</v>
      </c>
      <c r="C449" s="523" t="s">
        <v>1310</v>
      </c>
      <c r="D449" s="329" t="s">
        <v>6</v>
      </c>
      <c r="F449" s="123">
        <v>5</v>
      </c>
      <c r="G449" s="291">
        <v>1801411008</v>
      </c>
      <c r="H449" s="330" t="s">
        <v>954</v>
      </c>
      <c r="I449" s="329" t="s">
        <v>6</v>
      </c>
      <c r="K449" s="68">
        <v>5</v>
      </c>
      <c r="L449" s="291" t="s">
        <v>465</v>
      </c>
      <c r="M449" s="330" t="s">
        <v>482</v>
      </c>
      <c r="N449" s="329" t="s">
        <v>6</v>
      </c>
      <c r="P449" s="293">
        <v>5</v>
      </c>
      <c r="Q449" s="326">
        <v>4116010024</v>
      </c>
      <c r="R449" s="319" t="s">
        <v>400</v>
      </c>
      <c r="S449" s="329" t="s">
        <v>5</v>
      </c>
      <c r="V449" s="308"/>
      <c r="W449" s="312"/>
      <c r="X449" s="312"/>
      <c r="Y449" s="312"/>
      <c r="Z449" s="312"/>
    </row>
    <row r="450" spans="1:26" ht="18.75" x14ac:dyDescent="0.3">
      <c r="A450" s="123">
        <v>6</v>
      </c>
      <c r="B450" s="724">
        <v>1901411005</v>
      </c>
      <c r="C450" s="523" t="s">
        <v>1311</v>
      </c>
      <c r="D450" s="329" t="s">
        <v>6</v>
      </c>
      <c r="F450" s="123">
        <v>6</v>
      </c>
      <c r="G450" s="291">
        <v>1801411013</v>
      </c>
      <c r="H450" s="330" t="s">
        <v>958</v>
      </c>
      <c r="I450" s="329" t="s">
        <v>6</v>
      </c>
      <c r="K450" s="68">
        <v>6</v>
      </c>
      <c r="L450" s="291" t="s">
        <v>471</v>
      </c>
      <c r="M450" s="330" t="s">
        <v>486</v>
      </c>
      <c r="N450" s="329" t="s">
        <v>5</v>
      </c>
      <c r="P450" s="293">
        <v>6</v>
      </c>
      <c r="Q450" s="326">
        <v>4116010014</v>
      </c>
      <c r="R450" s="319" t="s">
        <v>401</v>
      </c>
      <c r="S450" s="329" t="s">
        <v>6</v>
      </c>
      <c r="V450" s="309"/>
      <c r="Z450" s="311"/>
    </row>
    <row r="451" spans="1:26" ht="18.75" x14ac:dyDescent="0.3">
      <c r="A451" s="123">
        <v>7</v>
      </c>
      <c r="B451" s="291">
        <v>1901411015</v>
      </c>
      <c r="C451" s="330" t="s">
        <v>1312</v>
      </c>
      <c r="D451" s="329" t="s">
        <v>6</v>
      </c>
      <c r="F451" s="123">
        <v>7</v>
      </c>
      <c r="G451" s="488">
        <v>1801411002</v>
      </c>
      <c r="H451" s="487" t="s">
        <v>950</v>
      </c>
      <c r="I451" s="329" t="s">
        <v>6</v>
      </c>
      <c r="K451" s="68">
        <v>7</v>
      </c>
      <c r="L451" s="291" t="s">
        <v>472</v>
      </c>
      <c r="M451" s="330" t="s">
        <v>487</v>
      </c>
      <c r="N451" s="329" t="s">
        <v>6</v>
      </c>
      <c r="P451" s="293">
        <v>7</v>
      </c>
      <c r="Q451" s="326">
        <v>4116010015</v>
      </c>
      <c r="R451" s="319" t="s">
        <v>402</v>
      </c>
      <c r="S451" s="329" t="s">
        <v>5</v>
      </c>
      <c r="V451" s="309"/>
      <c r="Z451" s="311"/>
    </row>
    <row r="452" spans="1:26" ht="18.75" x14ac:dyDescent="0.3">
      <c r="A452" s="123">
        <v>8</v>
      </c>
      <c r="B452" s="724">
        <v>1901411007</v>
      </c>
      <c r="C452" s="523" t="s">
        <v>1313</v>
      </c>
      <c r="D452" s="329" t="s">
        <v>6</v>
      </c>
      <c r="F452" s="123">
        <v>8</v>
      </c>
      <c r="G452" s="291">
        <v>1801411022</v>
      </c>
      <c r="H452" s="330" t="s">
        <v>967</v>
      </c>
      <c r="I452" s="329" t="s">
        <v>5</v>
      </c>
      <c r="K452" s="68">
        <v>8</v>
      </c>
      <c r="L452" s="459" t="s">
        <v>458</v>
      </c>
      <c r="M452" s="458" t="s">
        <v>1070</v>
      </c>
      <c r="N452" s="329" t="s">
        <v>6</v>
      </c>
      <c r="P452" s="293">
        <v>8</v>
      </c>
      <c r="Q452" s="398">
        <v>4116010002</v>
      </c>
      <c r="R452" s="287" t="s">
        <v>403</v>
      </c>
      <c r="S452" s="329" t="s">
        <v>6</v>
      </c>
      <c r="V452" s="310"/>
    </row>
    <row r="453" spans="1:26" ht="18.75" x14ac:dyDescent="0.3">
      <c r="A453" s="123">
        <v>9</v>
      </c>
      <c r="B453" s="291">
        <v>1901411020</v>
      </c>
      <c r="C453" s="330" t="s">
        <v>1314</v>
      </c>
      <c r="D453" s="329" t="s">
        <v>6</v>
      </c>
      <c r="F453" s="123">
        <v>9</v>
      </c>
      <c r="G453" s="291">
        <v>1801411018</v>
      </c>
      <c r="H453" s="330" t="s">
        <v>963</v>
      </c>
      <c r="I453" s="329" t="s">
        <v>5</v>
      </c>
      <c r="K453" s="68">
        <v>9</v>
      </c>
      <c r="L453" s="380" t="s">
        <v>459</v>
      </c>
      <c r="M453" s="334" t="s">
        <v>477</v>
      </c>
      <c r="N453" s="329" t="s">
        <v>6</v>
      </c>
      <c r="P453" s="293">
        <v>9</v>
      </c>
      <c r="Q453" s="327">
        <v>4116010003</v>
      </c>
      <c r="R453" s="320" t="s">
        <v>404</v>
      </c>
      <c r="S453" s="329" t="s">
        <v>6</v>
      </c>
      <c r="V453" s="310"/>
      <c r="W453" s="312"/>
      <c r="X453" s="312"/>
      <c r="Y453" s="312"/>
    </row>
    <row r="454" spans="1:26" ht="18.75" x14ac:dyDescent="0.3">
      <c r="A454" s="123">
        <v>10</v>
      </c>
      <c r="B454" s="291">
        <v>1901411025</v>
      </c>
      <c r="C454" s="330" t="s">
        <v>1315</v>
      </c>
      <c r="D454" s="329" t="s">
        <v>6</v>
      </c>
      <c r="F454" s="123">
        <v>10</v>
      </c>
      <c r="G454" s="291">
        <v>1801411012</v>
      </c>
      <c r="H454" s="330" t="s">
        <v>957</v>
      </c>
      <c r="I454" s="329" t="s">
        <v>5</v>
      </c>
      <c r="K454" s="68">
        <v>10</v>
      </c>
      <c r="L454" s="381" t="s">
        <v>462</v>
      </c>
      <c r="M454" s="365" t="s">
        <v>479</v>
      </c>
      <c r="N454" s="329" t="s">
        <v>5</v>
      </c>
      <c r="P454" s="293">
        <v>10</v>
      </c>
      <c r="Q454" s="326">
        <v>4116010016</v>
      </c>
      <c r="R454" s="319" t="s">
        <v>405</v>
      </c>
      <c r="S454" s="329" t="s">
        <v>6</v>
      </c>
      <c r="V454" s="310"/>
    </row>
    <row r="455" spans="1:26" ht="18.75" x14ac:dyDescent="0.3">
      <c r="A455" s="123">
        <v>11</v>
      </c>
      <c r="B455" s="291">
        <v>1901411012</v>
      </c>
      <c r="C455" s="330" t="s">
        <v>1316</v>
      </c>
      <c r="D455" s="329" t="s">
        <v>5</v>
      </c>
      <c r="F455" s="123">
        <v>11</v>
      </c>
      <c r="G455" s="488">
        <v>1801411003</v>
      </c>
      <c r="H455" s="487" t="s">
        <v>951</v>
      </c>
      <c r="I455" s="329" t="s">
        <v>5</v>
      </c>
      <c r="K455" s="68">
        <v>11</v>
      </c>
      <c r="L455" s="380" t="s">
        <v>460</v>
      </c>
      <c r="M455" s="334" t="s">
        <v>478</v>
      </c>
      <c r="N455" s="329" t="s">
        <v>6</v>
      </c>
      <c r="P455" s="293">
        <v>11</v>
      </c>
      <c r="Q455" s="326">
        <v>4116010017</v>
      </c>
      <c r="R455" s="319" t="s">
        <v>406</v>
      </c>
      <c r="S455" s="329" t="s">
        <v>5</v>
      </c>
      <c r="V455" s="310"/>
      <c r="W455" s="312"/>
      <c r="X455" s="312"/>
      <c r="Y455" s="312"/>
    </row>
    <row r="456" spans="1:26" ht="18.75" x14ac:dyDescent="0.3">
      <c r="A456" s="123">
        <v>12</v>
      </c>
      <c r="B456" s="291">
        <v>1901411013</v>
      </c>
      <c r="C456" s="330" t="s">
        <v>1317</v>
      </c>
      <c r="D456" s="329" t="s">
        <v>6</v>
      </c>
      <c r="F456" s="603">
        <v>12</v>
      </c>
      <c r="G456" s="291">
        <v>1801411017</v>
      </c>
      <c r="H456" s="330" t="s">
        <v>962</v>
      </c>
      <c r="I456" s="329" t="s">
        <v>5</v>
      </c>
      <c r="K456" s="68">
        <v>12</v>
      </c>
      <c r="L456" s="604" t="s">
        <v>466</v>
      </c>
      <c r="M456" s="425" t="s">
        <v>1383</v>
      </c>
      <c r="N456" s="335" t="s">
        <v>5</v>
      </c>
      <c r="P456" s="293">
        <v>12</v>
      </c>
      <c r="Q456" s="326">
        <v>4116010018</v>
      </c>
      <c r="R456" s="319" t="s">
        <v>407</v>
      </c>
      <c r="S456" s="329" t="s">
        <v>5</v>
      </c>
      <c r="V456" s="310"/>
      <c r="W456" s="311"/>
      <c r="X456" s="311"/>
      <c r="Y456" s="311"/>
    </row>
    <row r="457" spans="1:26" ht="18.75" x14ac:dyDescent="0.3">
      <c r="A457" s="123">
        <v>13</v>
      </c>
      <c r="B457" s="291">
        <v>1901411021</v>
      </c>
      <c r="C457" s="330" t="s">
        <v>1318</v>
      </c>
      <c r="D457" s="329" t="s">
        <v>5</v>
      </c>
      <c r="F457" s="123">
        <v>13</v>
      </c>
      <c r="G457" s="291">
        <v>1801411027</v>
      </c>
      <c r="H457" s="330" t="s">
        <v>1077</v>
      </c>
      <c r="I457" s="329" t="s">
        <v>5</v>
      </c>
      <c r="K457" s="68">
        <v>13</v>
      </c>
      <c r="L457" s="459" t="s">
        <v>461</v>
      </c>
      <c r="M457" s="458" t="s">
        <v>1080</v>
      </c>
      <c r="N457" s="329" t="s">
        <v>5</v>
      </c>
      <c r="P457" s="293">
        <v>13</v>
      </c>
      <c r="Q457" s="327">
        <v>4116010004</v>
      </c>
      <c r="R457" s="320" t="s">
        <v>408</v>
      </c>
      <c r="S457" s="329" t="s">
        <v>5</v>
      </c>
      <c r="V457" s="310"/>
      <c r="W457" s="312"/>
      <c r="X457" s="312"/>
      <c r="Y457" s="312"/>
    </row>
    <row r="458" spans="1:26" ht="18.75" x14ac:dyDescent="0.3">
      <c r="A458" s="123">
        <v>14</v>
      </c>
      <c r="B458" s="291">
        <v>1901411017</v>
      </c>
      <c r="C458" s="330" t="s">
        <v>1319</v>
      </c>
      <c r="D458" s="329" t="s">
        <v>6</v>
      </c>
      <c r="F458" s="123">
        <v>14</v>
      </c>
      <c r="G458" s="488">
        <v>1801411001</v>
      </c>
      <c r="H458" s="487" t="s">
        <v>949</v>
      </c>
      <c r="I458" s="329" t="s">
        <v>5</v>
      </c>
      <c r="K458" s="68">
        <v>14</v>
      </c>
      <c r="L458" s="332" t="s">
        <v>467</v>
      </c>
      <c r="M458" s="452" t="s">
        <v>483</v>
      </c>
      <c r="N458" s="329" t="s">
        <v>5</v>
      </c>
      <c r="P458" s="293">
        <v>14</v>
      </c>
      <c r="Q458" s="326">
        <v>4116010019</v>
      </c>
      <c r="R458" s="319" t="s">
        <v>409</v>
      </c>
      <c r="S458" s="336" t="s">
        <v>5</v>
      </c>
      <c r="V458" s="310"/>
      <c r="W458" s="311"/>
      <c r="X458" s="311"/>
      <c r="Y458" s="311"/>
    </row>
    <row r="459" spans="1:26" ht="18.75" x14ac:dyDescent="0.3">
      <c r="A459" s="123">
        <v>15</v>
      </c>
      <c r="B459" s="291">
        <v>1901411022</v>
      </c>
      <c r="C459" s="330" t="s">
        <v>1320</v>
      </c>
      <c r="D459" s="329" t="s">
        <v>5</v>
      </c>
      <c r="F459" s="123">
        <v>15</v>
      </c>
      <c r="G459" s="291">
        <v>1801411026</v>
      </c>
      <c r="H459" s="330" t="s">
        <v>971</v>
      </c>
      <c r="I459" s="329" t="s">
        <v>5</v>
      </c>
      <c r="K459" s="68">
        <v>15</v>
      </c>
      <c r="L459" s="332" t="s">
        <v>473</v>
      </c>
      <c r="M459" s="452" t="s">
        <v>1083</v>
      </c>
      <c r="N459" s="329" t="s">
        <v>5</v>
      </c>
      <c r="P459" s="293">
        <v>15</v>
      </c>
      <c r="Q459" s="327">
        <v>4116010005</v>
      </c>
      <c r="R459" s="320" t="s">
        <v>410</v>
      </c>
      <c r="S459" s="329" t="s">
        <v>5</v>
      </c>
      <c r="V459" s="310"/>
    </row>
    <row r="460" spans="1:26" ht="18.75" x14ac:dyDescent="0.3">
      <c r="A460" s="123">
        <v>16</v>
      </c>
      <c r="B460" s="291">
        <v>1901411010</v>
      </c>
      <c r="C460" s="330" t="s">
        <v>1321</v>
      </c>
      <c r="D460" s="329" t="s">
        <v>5</v>
      </c>
      <c r="F460" s="123">
        <v>16</v>
      </c>
      <c r="G460" s="291">
        <v>1801411014</v>
      </c>
      <c r="H460" s="330" t="s">
        <v>959</v>
      </c>
      <c r="I460" s="329" t="s">
        <v>5</v>
      </c>
      <c r="K460" s="68">
        <v>16</v>
      </c>
      <c r="L460" s="291" t="s">
        <v>474</v>
      </c>
      <c r="M460" s="330" t="s">
        <v>488</v>
      </c>
      <c r="N460" s="329" t="s">
        <v>5</v>
      </c>
      <c r="P460" s="293">
        <v>16</v>
      </c>
      <c r="Q460" s="326">
        <v>4116010010</v>
      </c>
      <c r="R460" s="319" t="s">
        <v>411</v>
      </c>
      <c r="S460" s="336" t="s">
        <v>6</v>
      </c>
      <c r="V460" s="310"/>
      <c r="W460" s="312"/>
      <c r="X460" s="312"/>
      <c r="Y460" s="312"/>
    </row>
    <row r="461" spans="1:26" ht="18.75" x14ac:dyDescent="0.3">
      <c r="A461" s="123">
        <v>17</v>
      </c>
      <c r="B461" s="291">
        <v>1901411024</v>
      </c>
      <c r="C461" s="330" t="s">
        <v>1322</v>
      </c>
      <c r="D461" s="329" t="s">
        <v>5</v>
      </c>
      <c r="F461" s="123">
        <v>17</v>
      </c>
      <c r="G461" s="291">
        <v>1801411015</v>
      </c>
      <c r="H461" s="330" t="s">
        <v>960</v>
      </c>
      <c r="I461" s="329" t="s">
        <v>5</v>
      </c>
      <c r="K461" s="68">
        <v>17</v>
      </c>
      <c r="L461" s="291" t="s">
        <v>475</v>
      </c>
      <c r="M461" s="330" t="s">
        <v>489</v>
      </c>
      <c r="N461" s="329" t="s">
        <v>5</v>
      </c>
      <c r="P461" s="293">
        <v>17</v>
      </c>
      <c r="Q461" s="326">
        <v>4116010020</v>
      </c>
      <c r="R461" s="319" t="s">
        <v>412</v>
      </c>
      <c r="S461" s="329" t="s">
        <v>6</v>
      </c>
      <c r="V461" s="310"/>
    </row>
    <row r="462" spans="1:26" ht="18.75" x14ac:dyDescent="0.3">
      <c r="A462" s="123">
        <v>18</v>
      </c>
      <c r="B462" s="724">
        <v>1901411008</v>
      </c>
      <c r="C462" s="523" t="s">
        <v>1323</v>
      </c>
      <c r="D462" s="329" t="s">
        <v>5</v>
      </c>
      <c r="F462" s="123">
        <v>18</v>
      </c>
      <c r="G462" s="291">
        <v>1801411016</v>
      </c>
      <c r="H462" s="330" t="s">
        <v>961</v>
      </c>
      <c r="I462" s="329" t="s">
        <v>5</v>
      </c>
      <c r="K462" s="68">
        <v>18</v>
      </c>
      <c r="L462" s="332" t="s">
        <v>476</v>
      </c>
      <c r="M462" s="452" t="s">
        <v>1081</v>
      </c>
      <c r="N462" s="329" t="s">
        <v>5</v>
      </c>
      <c r="P462" s="293">
        <v>18</v>
      </c>
      <c r="Q462" s="327">
        <v>4116010006</v>
      </c>
      <c r="R462" s="320" t="s">
        <v>413</v>
      </c>
      <c r="S462" s="329" t="s">
        <v>5</v>
      </c>
      <c r="V462" s="310"/>
    </row>
    <row r="463" spans="1:26" ht="18.75" x14ac:dyDescent="0.3">
      <c r="A463" s="123">
        <v>19</v>
      </c>
      <c r="B463" s="291">
        <v>1901411011</v>
      </c>
      <c r="C463" s="330" t="s">
        <v>1324</v>
      </c>
      <c r="D463" s="329" t="s">
        <v>6</v>
      </c>
      <c r="F463" s="123">
        <v>19</v>
      </c>
      <c r="G463" s="291">
        <v>1801411011</v>
      </c>
      <c r="H463" s="330" t="s">
        <v>956</v>
      </c>
      <c r="I463" s="329" t="s">
        <v>5</v>
      </c>
      <c r="K463" s="68">
        <v>19</v>
      </c>
      <c r="L463" s="291" t="s">
        <v>468</v>
      </c>
      <c r="M463" s="330" t="s">
        <v>484</v>
      </c>
      <c r="N463" s="329" t="s">
        <v>5</v>
      </c>
      <c r="P463" s="42">
        <v>19</v>
      </c>
      <c r="Q463" s="327">
        <v>4116010007</v>
      </c>
      <c r="R463" s="320" t="s">
        <v>414</v>
      </c>
      <c r="S463" s="329" t="s">
        <v>5</v>
      </c>
      <c r="V463" s="310"/>
    </row>
    <row r="464" spans="1:26" ht="18.75" x14ac:dyDescent="0.3">
      <c r="A464" s="146">
        <v>20</v>
      </c>
      <c r="B464" s="291">
        <v>1901411023</v>
      </c>
      <c r="C464" s="330" t="s">
        <v>1325</v>
      </c>
      <c r="D464" s="329" t="s">
        <v>6</v>
      </c>
      <c r="F464" s="123">
        <v>20</v>
      </c>
      <c r="G464" s="291">
        <v>1801411019</v>
      </c>
      <c r="H464" s="330" t="s">
        <v>964</v>
      </c>
      <c r="I464" s="329" t="s">
        <v>6</v>
      </c>
      <c r="K464" s="68">
        <v>20</v>
      </c>
      <c r="L464" s="291" t="s">
        <v>469</v>
      </c>
      <c r="M464" s="330" t="s">
        <v>485</v>
      </c>
      <c r="N464" s="329" t="s">
        <v>6</v>
      </c>
      <c r="P464" s="42">
        <v>20</v>
      </c>
      <c r="Q464" s="397">
        <v>4116010011</v>
      </c>
      <c r="R464" s="286" t="s">
        <v>415</v>
      </c>
      <c r="S464" s="329" t="s">
        <v>5</v>
      </c>
      <c r="V464" s="310"/>
    </row>
    <row r="465" spans="1:22" ht="18.75" x14ac:dyDescent="0.3">
      <c r="A465" s="123">
        <v>21</v>
      </c>
      <c r="B465" s="724">
        <v>1901411003</v>
      </c>
      <c r="C465" s="523" t="s">
        <v>1326</v>
      </c>
      <c r="D465" s="329" t="s">
        <v>6</v>
      </c>
      <c r="F465" s="123">
        <v>21</v>
      </c>
      <c r="G465" s="291">
        <v>1801411021</v>
      </c>
      <c r="H465" s="330" t="s">
        <v>966</v>
      </c>
      <c r="I465" s="329" t="s">
        <v>6</v>
      </c>
      <c r="K465" s="42"/>
      <c r="L465" s="326"/>
      <c r="M465" s="319"/>
      <c r="N465" s="329"/>
      <c r="P465" s="42">
        <v>21</v>
      </c>
      <c r="Q465" s="326">
        <v>4116010012</v>
      </c>
      <c r="R465" s="319" t="s">
        <v>416</v>
      </c>
      <c r="S465" s="329" t="s">
        <v>6</v>
      </c>
      <c r="V465" s="310"/>
    </row>
    <row r="466" spans="1:22" ht="18.75" x14ac:dyDescent="0.3">
      <c r="A466" s="123">
        <v>22</v>
      </c>
      <c r="B466" s="724">
        <v>1901411004</v>
      </c>
      <c r="C466" s="523" t="s">
        <v>1327</v>
      </c>
      <c r="D466" s="329" t="s">
        <v>5</v>
      </c>
      <c r="F466" s="123">
        <v>22</v>
      </c>
      <c r="G466" s="291">
        <v>1801411007</v>
      </c>
      <c r="H466" s="330" t="s">
        <v>953</v>
      </c>
      <c r="I466" s="329" t="s">
        <v>6</v>
      </c>
      <c r="K466" s="42"/>
      <c r="L466" s="326"/>
      <c r="M466" s="319"/>
      <c r="N466" s="329"/>
      <c r="P466" s="42">
        <v>22</v>
      </c>
      <c r="Q466" s="326">
        <v>4116010021</v>
      </c>
      <c r="R466" s="319" t="s">
        <v>417</v>
      </c>
      <c r="S466" s="329" t="s">
        <v>5</v>
      </c>
      <c r="V466" s="310"/>
    </row>
    <row r="467" spans="1:22" ht="18.75" x14ac:dyDescent="0.3">
      <c r="A467" s="123">
        <v>23</v>
      </c>
      <c r="B467" s="291">
        <v>1901411019</v>
      </c>
      <c r="C467" s="330" t="s">
        <v>1328</v>
      </c>
      <c r="D467" s="329" t="s">
        <v>5</v>
      </c>
      <c r="F467" s="123">
        <v>23</v>
      </c>
      <c r="G467" s="291">
        <v>1801411024</v>
      </c>
      <c r="H467" s="330" t="s">
        <v>969</v>
      </c>
      <c r="I467" s="329" t="s">
        <v>5</v>
      </c>
      <c r="K467" s="42"/>
      <c r="L467" s="326"/>
      <c r="M467" s="319"/>
      <c r="N467" s="329"/>
      <c r="P467" s="42"/>
      <c r="Q467" s="328"/>
      <c r="R467" s="344"/>
      <c r="S467" s="323"/>
      <c r="V467" s="310"/>
    </row>
    <row r="468" spans="1:22" ht="18.75" x14ac:dyDescent="0.3">
      <c r="A468" s="163"/>
      <c r="B468" s="291"/>
      <c r="C468" s="330"/>
      <c r="D468" s="329"/>
      <c r="F468" s="123">
        <v>24</v>
      </c>
      <c r="G468" s="291"/>
      <c r="H468" s="330"/>
      <c r="I468" s="329"/>
      <c r="K468" s="42"/>
      <c r="L468" s="382"/>
      <c r="M468" s="383"/>
      <c r="N468" s="384"/>
      <c r="P468" s="42"/>
      <c r="Q468" s="328"/>
      <c r="R468" s="344"/>
      <c r="S468" s="323"/>
      <c r="V468" s="310"/>
    </row>
    <row r="469" spans="1:22" ht="16.5" thickBot="1" x14ac:dyDescent="0.3">
      <c r="A469" s="126"/>
      <c r="B469" s="147"/>
      <c r="C469" s="148"/>
      <c r="D469" s="135"/>
      <c r="F469" s="200"/>
      <c r="G469" s="234"/>
      <c r="H469" s="137"/>
      <c r="I469" s="235"/>
      <c r="K469" s="46"/>
      <c r="L469" s="234"/>
      <c r="M469" s="137"/>
      <c r="N469" s="235"/>
      <c r="P469" s="46"/>
      <c r="Q469" s="203"/>
      <c r="R469" s="238"/>
      <c r="S469" s="173"/>
    </row>
    <row r="470" spans="1:22" x14ac:dyDescent="0.2">
      <c r="A470" s="50"/>
      <c r="B470" s="87"/>
      <c r="C470" s="88"/>
      <c r="D470" s="89"/>
      <c r="F470" s="50"/>
      <c r="G470" s="50"/>
      <c r="H470" s="64"/>
      <c r="I470" s="50"/>
      <c r="J470" s="2"/>
      <c r="K470" s="50"/>
      <c r="L470" s="50"/>
      <c r="M470" s="64"/>
      <c r="N470" s="50"/>
      <c r="O470" s="2"/>
      <c r="P470" s="50"/>
      <c r="Q470" s="50"/>
      <c r="R470" s="64"/>
      <c r="S470" s="50"/>
    </row>
    <row r="471" spans="1:22" x14ac:dyDescent="0.2">
      <c r="B471" s="34"/>
      <c r="C471" s="118" t="s">
        <v>8</v>
      </c>
      <c r="D471" s="4">
        <f>COUNTIF(D445:D469,"L")</f>
        <v>11</v>
      </c>
      <c r="G471" s="34"/>
      <c r="H471" s="36" t="s">
        <v>8</v>
      </c>
      <c r="I471" s="4">
        <f>COUNTIF(I445:I469,"L")</f>
        <v>15</v>
      </c>
      <c r="J471" s="2"/>
      <c r="L471" s="34"/>
      <c r="M471" s="36" t="s">
        <v>8</v>
      </c>
      <c r="N471" s="4">
        <f>COUNTIF(N445:N469,"L")</f>
        <v>12</v>
      </c>
      <c r="O471" s="2"/>
      <c r="Q471" s="34"/>
      <c r="R471" s="36" t="s">
        <v>8</v>
      </c>
      <c r="S471" s="4">
        <f>COUNTIF(S445:S469,"L")</f>
        <v>14</v>
      </c>
    </row>
    <row r="472" spans="1:22" ht="15.75" thickBot="1" x14ac:dyDescent="0.25">
      <c r="B472" s="34"/>
      <c r="C472" s="118" t="s">
        <v>13</v>
      </c>
      <c r="D472" s="4">
        <f>COUNTIF(D445:D469,"P")</f>
        <v>12</v>
      </c>
      <c r="G472" s="34"/>
      <c r="H472" s="36" t="s">
        <v>13</v>
      </c>
      <c r="I472" s="4">
        <f>COUNTIF(I445:I469,"P")</f>
        <v>8</v>
      </c>
      <c r="L472" s="34"/>
      <c r="M472" s="36" t="s">
        <v>13</v>
      </c>
      <c r="N472" s="4">
        <f>COUNTIF(N445:N469,"P")</f>
        <v>8</v>
      </c>
      <c r="Q472" s="34"/>
      <c r="R472" s="36" t="s">
        <v>13</v>
      </c>
      <c r="S472" s="4">
        <f>COUNTIF(S445:S469,"P")</f>
        <v>8</v>
      </c>
    </row>
    <row r="473" spans="1:22" x14ac:dyDescent="0.2">
      <c r="B473" s="34"/>
      <c r="C473" s="83"/>
      <c r="D473" s="25">
        <f>SUM(D471:D472)</f>
        <v>23</v>
      </c>
      <c r="I473" s="25">
        <f>SUM(I471:I472)</f>
        <v>23</v>
      </c>
      <c r="N473" s="25">
        <f>SUM(N471:N472)</f>
        <v>20</v>
      </c>
      <c r="S473" s="25">
        <f>SUM(S471:S472)</f>
        <v>22</v>
      </c>
    </row>
    <row r="474" spans="1:22" x14ac:dyDescent="0.2">
      <c r="A474" s="4" t="s">
        <v>14</v>
      </c>
      <c r="B474" s="34"/>
      <c r="F474" s="4" t="s">
        <v>14</v>
      </c>
      <c r="G474" s="34"/>
      <c r="H474" s="35"/>
      <c r="K474" s="4" t="s">
        <v>14</v>
      </c>
      <c r="L474" s="34"/>
      <c r="M474" s="35"/>
      <c r="P474" s="4" t="s">
        <v>14</v>
      </c>
      <c r="Q474" s="34"/>
      <c r="R474" s="35"/>
    </row>
    <row r="475" spans="1:22" x14ac:dyDescent="0.2">
      <c r="H475" s="2" t="s">
        <v>490</v>
      </c>
      <c r="M475" s="2" t="s">
        <v>440</v>
      </c>
      <c r="R475" s="2" t="s">
        <v>219</v>
      </c>
    </row>
    <row r="476" spans="1:22" x14ac:dyDescent="0.2">
      <c r="B476" s="228"/>
      <c r="C476" s="294"/>
    </row>
    <row r="477" spans="1:22" ht="18.75" hidden="1" customHeight="1" x14ac:dyDescent="0.25">
      <c r="A477" s="224" t="s">
        <v>493</v>
      </c>
      <c r="B477" s="295"/>
      <c r="C477" s="294"/>
      <c r="D477" s="228"/>
      <c r="E477" s="228"/>
      <c r="F477" s="295"/>
      <c r="G477" s="228"/>
      <c r="H477" s="249"/>
      <c r="I477" s="249"/>
      <c r="J477" s="249"/>
      <c r="K477" s="251"/>
      <c r="L477" s="249"/>
      <c r="M477" s="249"/>
      <c r="N477" s="249"/>
      <c r="O477" s="249"/>
      <c r="P477" s="251"/>
      <c r="Q477" s="251"/>
      <c r="R477" s="249"/>
      <c r="S477" s="249"/>
    </row>
    <row r="478" spans="1:22" ht="18.75" hidden="1" customHeight="1" x14ac:dyDescent="0.25">
      <c r="A478" s="224" t="s">
        <v>972</v>
      </c>
      <c r="B478" s="228"/>
      <c r="C478" s="294"/>
      <c r="D478" s="228"/>
      <c r="E478" s="228"/>
      <c r="F478" s="295"/>
      <c r="G478" s="228"/>
      <c r="H478" s="249"/>
      <c r="I478" s="249"/>
      <c r="J478" s="249"/>
      <c r="K478" s="251"/>
      <c r="L478" s="249"/>
      <c r="M478" s="249"/>
      <c r="N478" s="249"/>
      <c r="O478" s="249"/>
      <c r="P478" s="251"/>
      <c r="Q478" s="251"/>
      <c r="R478" s="249"/>
      <c r="S478" s="249"/>
    </row>
    <row r="479" spans="1:22" ht="18.75" hidden="1" customHeight="1" x14ac:dyDescent="0.25">
      <c r="A479" s="224" t="s">
        <v>9</v>
      </c>
      <c r="B479" s="107"/>
      <c r="C479" s="108"/>
      <c r="D479" s="228"/>
      <c r="E479" s="228"/>
      <c r="F479" s="295"/>
      <c r="G479" s="228"/>
      <c r="H479" s="249"/>
      <c r="I479" s="249"/>
      <c r="J479" s="249"/>
      <c r="K479" s="251"/>
      <c r="L479" s="249"/>
      <c r="M479" s="249"/>
      <c r="N479" s="249"/>
      <c r="O479" s="249"/>
      <c r="P479" s="251"/>
      <c r="Q479" s="251"/>
      <c r="R479" s="249"/>
      <c r="S479" s="249"/>
    </row>
    <row r="480" spans="1:22" ht="15.75" hidden="1" x14ac:dyDescent="0.25">
      <c r="A480" s="107"/>
      <c r="B480" s="250"/>
      <c r="C480" s="15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</row>
    <row r="481" spans="1:19" ht="16.5" hidden="1" thickBot="1" x14ac:dyDescent="0.3">
      <c r="A481" s="250" t="s">
        <v>138</v>
      </c>
      <c r="D481" s="250"/>
      <c r="E481" s="107"/>
      <c r="F481" s="250" t="s">
        <v>139</v>
      </c>
      <c r="G481" s="250"/>
      <c r="H481" s="250"/>
      <c r="I481" s="250"/>
      <c r="J481" s="107"/>
      <c r="K481" s="250" t="s">
        <v>141</v>
      </c>
      <c r="L481" s="250"/>
      <c r="M481" s="250"/>
      <c r="N481" s="250"/>
      <c r="O481" s="107"/>
      <c r="P481" s="250" t="s">
        <v>224</v>
      </c>
      <c r="Q481" s="250"/>
      <c r="R481" s="250"/>
      <c r="S481" s="250"/>
    </row>
    <row r="482" spans="1:19" ht="16.5" hidden="1" thickBot="1" x14ac:dyDescent="0.3">
      <c r="A482" s="255" t="s">
        <v>10</v>
      </c>
      <c r="B482" s="256" t="s">
        <v>2</v>
      </c>
      <c r="C482" s="256" t="s">
        <v>12</v>
      </c>
      <c r="D482" s="257" t="s">
        <v>11</v>
      </c>
      <c r="E482" s="107"/>
      <c r="F482" s="255"/>
      <c r="G482" s="256"/>
      <c r="H482" s="256"/>
      <c r="I482" s="257"/>
      <c r="J482" s="107"/>
      <c r="K482" s="255"/>
      <c r="L482" s="256"/>
      <c r="M482" s="256"/>
      <c r="N482" s="257"/>
      <c r="O482" s="107"/>
      <c r="P482" s="255" t="s">
        <v>10</v>
      </c>
      <c r="Q482" s="256"/>
      <c r="R482" s="256"/>
      <c r="S482" s="257"/>
    </row>
    <row r="483" spans="1:19" ht="15.75" hidden="1" x14ac:dyDescent="0.25">
      <c r="A483" s="258"/>
      <c r="B483" s="301"/>
      <c r="C483" s="301"/>
      <c r="D483" s="302"/>
      <c r="E483" s="107"/>
      <c r="F483" s="258"/>
      <c r="G483" s="259"/>
      <c r="H483" s="259"/>
      <c r="I483" s="260"/>
      <c r="J483" s="107"/>
      <c r="K483" s="258"/>
      <c r="L483" s="259"/>
      <c r="M483" s="259"/>
      <c r="N483" s="260"/>
      <c r="O483" s="107"/>
      <c r="P483" s="379"/>
      <c r="Q483" s="259"/>
      <c r="R483" s="259"/>
      <c r="S483" s="260"/>
    </row>
    <row r="484" spans="1:19" ht="18.75" hidden="1" x14ac:dyDescent="0.3">
      <c r="A484" s="38">
        <v>1</v>
      </c>
      <c r="B484" s="342">
        <v>4115010007</v>
      </c>
      <c r="C484" s="343" t="s">
        <v>199</v>
      </c>
      <c r="D484" s="329" t="s">
        <v>5</v>
      </c>
      <c r="E484" s="107"/>
      <c r="F484" s="61">
        <v>1</v>
      </c>
      <c r="G484" s="345">
        <v>4114010012</v>
      </c>
      <c r="H484" s="346" t="s">
        <v>111</v>
      </c>
      <c r="I484" s="323" t="s">
        <v>6</v>
      </c>
      <c r="J484" s="107"/>
      <c r="K484" s="261">
        <v>1</v>
      </c>
      <c r="L484" s="95">
        <v>4113010001</v>
      </c>
      <c r="M484" s="96" t="s">
        <v>77</v>
      </c>
      <c r="N484" s="174" t="s">
        <v>5</v>
      </c>
      <c r="O484" s="107"/>
      <c r="P484" s="261">
        <v>1</v>
      </c>
      <c r="Q484" s="73">
        <v>4112010004</v>
      </c>
      <c r="R484" s="28" t="s">
        <v>33</v>
      </c>
      <c r="S484" s="175" t="s">
        <v>6</v>
      </c>
    </row>
    <row r="485" spans="1:19" ht="18.75" hidden="1" x14ac:dyDescent="0.3">
      <c r="A485" s="42">
        <v>2</v>
      </c>
      <c r="B485" s="292">
        <v>4115010008</v>
      </c>
      <c r="C485" s="288" t="s">
        <v>200</v>
      </c>
      <c r="D485" s="329" t="s">
        <v>5</v>
      </c>
      <c r="E485" s="107"/>
      <c r="F485" s="43">
        <v>2</v>
      </c>
      <c r="G485" s="345">
        <v>4114010001</v>
      </c>
      <c r="H485" s="346" t="s">
        <v>112</v>
      </c>
      <c r="I485" s="323" t="s">
        <v>5</v>
      </c>
      <c r="J485" s="107"/>
      <c r="K485" s="261">
        <v>2</v>
      </c>
      <c r="L485" s="95">
        <v>4113010002</v>
      </c>
      <c r="M485" s="96" t="s">
        <v>78</v>
      </c>
      <c r="N485" s="174" t="s">
        <v>6</v>
      </c>
      <c r="O485" s="107"/>
      <c r="P485" s="261">
        <v>2</v>
      </c>
      <c r="Q485" s="73">
        <v>4112010005</v>
      </c>
      <c r="R485" s="28" t="s">
        <v>34</v>
      </c>
      <c r="S485" s="175" t="s">
        <v>5</v>
      </c>
    </row>
    <row r="486" spans="1:19" ht="18.75" hidden="1" x14ac:dyDescent="0.3">
      <c r="A486" s="42">
        <v>3</v>
      </c>
      <c r="B486" s="342">
        <v>4115010009</v>
      </c>
      <c r="C486" s="343" t="s">
        <v>201</v>
      </c>
      <c r="D486" s="329" t="s">
        <v>5</v>
      </c>
      <c r="E486" s="107"/>
      <c r="F486" s="43">
        <v>3</v>
      </c>
      <c r="G486" s="331">
        <v>4114010013</v>
      </c>
      <c r="H486" s="350" t="s">
        <v>113</v>
      </c>
      <c r="I486" s="354" t="s">
        <v>6</v>
      </c>
      <c r="J486" s="107"/>
      <c r="K486" s="261">
        <v>3</v>
      </c>
      <c r="L486" s="73">
        <v>4113010016</v>
      </c>
      <c r="M486" s="28" t="s">
        <v>79</v>
      </c>
      <c r="N486" s="175" t="s">
        <v>5</v>
      </c>
      <c r="O486" s="107"/>
      <c r="P486" s="261">
        <v>3</v>
      </c>
      <c r="Q486" s="73">
        <v>4112010006</v>
      </c>
      <c r="R486" s="28" t="s">
        <v>35</v>
      </c>
      <c r="S486" s="175" t="s">
        <v>5</v>
      </c>
    </row>
    <row r="487" spans="1:19" ht="18.75" hidden="1" x14ac:dyDescent="0.3">
      <c r="A487" s="42">
        <v>4</v>
      </c>
      <c r="B487" s="292">
        <v>4115010002</v>
      </c>
      <c r="C487" s="288" t="s">
        <v>202</v>
      </c>
      <c r="D487" s="329" t="s">
        <v>6</v>
      </c>
      <c r="E487" s="107"/>
      <c r="F487" s="43">
        <v>4</v>
      </c>
      <c r="G487" s="386">
        <v>4114010002</v>
      </c>
      <c r="H487" s="387" t="s">
        <v>114</v>
      </c>
      <c r="I487" s="333" t="s">
        <v>5</v>
      </c>
      <c r="J487" s="107"/>
      <c r="K487" s="261">
        <v>4</v>
      </c>
      <c r="L487" s="100">
        <v>4113010003</v>
      </c>
      <c r="M487" s="101" t="s">
        <v>80</v>
      </c>
      <c r="N487" s="160" t="s">
        <v>6</v>
      </c>
      <c r="O487" s="107"/>
      <c r="P487" s="261">
        <v>4</v>
      </c>
      <c r="Q487" s="73">
        <v>4112010008</v>
      </c>
      <c r="R487" s="28" t="s">
        <v>36</v>
      </c>
      <c r="S487" s="175" t="s">
        <v>5</v>
      </c>
    </row>
    <row r="488" spans="1:19" ht="18.75" hidden="1" x14ac:dyDescent="0.3">
      <c r="A488" s="42">
        <v>5</v>
      </c>
      <c r="B488" s="342">
        <v>4115010025</v>
      </c>
      <c r="C488" s="343" t="s">
        <v>203</v>
      </c>
      <c r="D488" s="329" t="s">
        <v>5</v>
      </c>
      <c r="E488" s="107"/>
      <c r="F488" s="43">
        <v>5</v>
      </c>
      <c r="G488" s="345">
        <v>4114010003</v>
      </c>
      <c r="H488" s="346" t="s">
        <v>115</v>
      </c>
      <c r="I488" s="323" t="s">
        <v>5</v>
      </c>
      <c r="J488" s="107"/>
      <c r="K488" s="261">
        <v>5</v>
      </c>
      <c r="L488" s="95">
        <v>4113010004</v>
      </c>
      <c r="M488" s="96" t="s">
        <v>81</v>
      </c>
      <c r="N488" s="174" t="s">
        <v>5</v>
      </c>
      <c r="O488" s="107"/>
      <c r="P488" s="261">
        <v>5</v>
      </c>
      <c r="Q488" s="73">
        <v>4112010010</v>
      </c>
      <c r="R488" s="28" t="s">
        <v>37</v>
      </c>
      <c r="S488" s="175" t="s">
        <v>5</v>
      </c>
    </row>
    <row r="489" spans="1:19" ht="18.75" hidden="1" x14ac:dyDescent="0.3">
      <c r="A489" s="42">
        <v>6</v>
      </c>
      <c r="B489" s="342">
        <v>4115010026</v>
      </c>
      <c r="C489" s="343" t="s">
        <v>204</v>
      </c>
      <c r="D489" s="329" t="s">
        <v>5</v>
      </c>
      <c r="E489" s="107"/>
      <c r="F489" s="43">
        <v>6</v>
      </c>
      <c r="G489" s="328">
        <v>4114010014</v>
      </c>
      <c r="H489" s="344" t="s">
        <v>116</v>
      </c>
      <c r="I489" s="323" t="s">
        <v>5</v>
      </c>
      <c r="J489" s="107"/>
      <c r="K489" s="261">
        <v>6</v>
      </c>
      <c r="L489" s="70">
        <v>4113010017</v>
      </c>
      <c r="M489" s="71" t="s">
        <v>82</v>
      </c>
      <c r="N489" s="174" t="s">
        <v>5</v>
      </c>
      <c r="O489" s="107"/>
      <c r="P489" s="261">
        <v>6</v>
      </c>
      <c r="Q489" s="73">
        <v>4112010011</v>
      </c>
      <c r="R489" s="28" t="s">
        <v>38</v>
      </c>
      <c r="S489" s="175" t="s">
        <v>5</v>
      </c>
    </row>
    <row r="490" spans="1:19" ht="18.75" hidden="1" x14ac:dyDescent="0.3">
      <c r="A490" s="42">
        <v>7</v>
      </c>
      <c r="B490" s="292">
        <v>4115010003</v>
      </c>
      <c r="C490" s="288" t="s">
        <v>205</v>
      </c>
      <c r="D490" s="329" t="s">
        <v>5</v>
      </c>
      <c r="E490" s="107"/>
      <c r="F490" s="43">
        <v>7</v>
      </c>
      <c r="G490" s="328">
        <v>4116050029</v>
      </c>
      <c r="H490" s="344" t="s">
        <v>449</v>
      </c>
      <c r="I490" s="323" t="s">
        <v>5</v>
      </c>
      <c r="J490" s="107"/>
      <c r="K490" s="261">
        <v>7</v>
      </c>
      <c r="L490" s="70">
        <v>4113010018</v>
      </c>
      <c r="M490" s="71" t="s">
        <v>83</v>
      </c>
      <c r="N490" s="236" t="s">
        <v>6</v>
      </c>
      <c r="O490" s="107"/>
      <c r="P490" s="261">
        <v>7</v>
      </c>
      <c r="Q490" s="113">
        <v>4112010002</v>
      </c>
      <c r="R490" s="106" t="s">
        <v>39</v>
      </c>
      <c r="S490" s="303" t="s">
        <v>5</v>
      </c>
    </row>
    <row r="491" spans="1:19" ht="18.75" hidden="1" x14ac:dyDescent="0.3">
      <c r="A491" s="42">
        <v>8</v>
      </c>
      <c r="B491" s="292">
        <v>4115010012</v>
      </c>
      <c r="C491" s="288" t="s">
        <v>206</v>
      </c>
      <c r="D491" s="329" t="s">
        <v>6</v>
      </c>
      <c r="E491" s="107"/>
      <c r="F491" s="43">
        <v>8</v>
      </c>
      <c r="G491" s="331">
        <v>4114010015</v>
      </c>
      <c r="H491" s="350" t="s">
        <v>117</v>
      </c>
      <c r="I491" s="423" t="s">
        <v>5</v>
      </c>
      <c r="J491" s="107"/>
      <c r="K491" s="261">
        <v>8</v>
      </c>
      <c r="L491" s="95">
        <v>4113010005</v>
      </c>
      <c r="M491" s="96" t="s">
        <v>84</v>
      </c>
      <c r="N491" s="174" t="s">
        <v>6</v>
      </c>
      <c r="O491" s="107"/>
      <c r="P491" s="261">
        <v>8</v>
      </c>
      <c r="Q491" s="73">
        <v>4112010012</v>
      </c>
      <c r="R491" s="28" t="s">
        <v>40</v>
      </c>
      <c r="S491" s="175" t="s">
        <v>6</v>
      </c>
    </row>
    <row r="492" spans="1:19" ht="18.75" hidden="1" x14ac:dyDescent="0.3">
      <c r="A492" s="42">
        <v>9</v>
      </c>
      <c r="B492" s="292">
        <v>4115010027</v>
      </c>
      <c r="C492" s="288" t="s">
        <v>207</v>
      </c>
      <c r="D492" s="329" t="s">
        <v>6</v>
      </c>
      <c r="E492" s="107"/>
      <c r="F492" s="43">
        <v>9</v>
      </c>
      <c r="G492" s="345">
        <v>4114010004</v>
      </c>
      <c r="H492" s="346" t="s">
        <v>118</v>
      </c>
      <c r="I492" s="323" t="s">
        <v>6</v>
      </c>
      <c r="J492" s="107"/>
      <c r="K492" s="261">
        <v>9</v>
      </c>
      <c r="L492" s="95">
        <v>4113010007</v>
      </c>
      <c r="M492" s="96" t="s">
        <v>85</v>
      </c>
      <c r="N492" s="174" t="s">
        <v>5</v>
      </c>
      <c r="O492" s="107"/>
      <c r="P492" s="261">
        <v>9</v>
      </c>
      <c r="Q492" s="73">
        <v>4112010013</v>
      </c>
      <c r="R492" s="28" t="s">
        <v>41</v>
      </c>
      <c r="S492" s="175" t="s">
        <v>5</v>
      </c>
    </row>
    <row r="493" spans="1:19" ht="15.75" hidden="1" customHeight="1" x14ac:dyDescent="0.3">
      <c r="A493" s="42">
        <v>10</v>
      </c>
      <c r="B493" s="292">
        <v>4115010028</v>
      </c>
      <c r="C493" s="288" t="s">
        <v>208</v>
      </c>
      <c r="D493" s="329" t="s">
        <v>6</v>
      </c>
      <c r="E493" s="107"/>
      <c r="F493" s="43">
        <v>10</v>
      </c>
      <c r="G493" s="345">
        <v>4114010005</v>
      </c>
      <c r="H493" s="346" t="s">
        <v>119</v>
      </c>
      <c r="I493" s="323" t="s">
        <v>6</v>
      </c>
      <c r="J493" s="107"/>
      <c r="K493" s="261">
        <v>10</v>
      </c>
      <c r="L493" s="95">
        <v>4113010008</v>
      </c>
      <c r="M493" s="96" t="s">
        <v>86</v>
      </c>
      <c r="N493" s="174" t="s">
        <v>5</v>
      </c>
      <c r="O493" s="107"/>
      <c r="P493" s="261">
        <v>10</v>
      </c>
      <c r="Q493" s="73">
        <v>4112010014</v>
      </c>
      <c r="R493" s="28" t="s">
        <v>42</v>
      </c>
      <c r="S493" s="175" t="s">
        <v>5</v>
      </c>
    </row>
    <row r="494" spans="1:19" ht="18.75" hidden="1" x14ac:dyDescent="0.3">
      <c r="A494" s="42">
        <v>11</v>
      </c>
      <c r="B494" s="292">
        <v>4115010005</v>
      </c>
      <c r="C494" s="288" t="s">
        <v>209</v>
      </c>
      <c r="D494" s="329" t="s">
        <v>5</v>
      </c>
      <c r="E494" s="107"/>
      <c r="F494" s="43">
        <v>11</v>
      </c>
      <c r="G494" s="345">
        <v>4114010027</v>
      </c>
      <c r="H494" s="346" t="s">
        <v>95</v>
      </c>
      <c r="I494" s="323" t="s">
        <v>5</v>
      </c>
      <c r="J494" s="107"/>
      <c r="K494" s="261">
        <v>11</v>
      </c>
      <c r="L494" s="70">
        <v>4113010021</v>
      </c>
      <c r="M494" s="71" t="s">
        <v>87</v>
      </c>
      <c r="N494" s="174" t="s">
        <v>6</v>
      </c>
      <c r="O494" s="107"/>
      <c r="P494" s="261">
        <v>11</v>
      </c>
      <c r="Q494" s="73">
        <v>4112010015</v>
      </c>
      <c r="R494" s="28" t="s">
        <v>43</v>
      </c>
      <c r="S494" s="175" t="s">
        <v>5</v>
      </c>
    </row>
    <row r="495" spans="1:19" ht="18.75" hidden="1" x14ac:dyDescent="0.3">
      <c r="A495" s="42">
        <v>12</v>
      </c>
      <c r="B495" s="342">
        <v>4115010013</v>
      </c>
      <c r="C495" s="343" t="s">
        <v>210</v>
      </c>
      <c r="D495" s="329" t="s">
        <v>6</v>
      </c>
      <c r="E495" s="107"/>
      <c r="F495" s="43">
        <v>12</v>
      </c>
      <c r="G495" s="328">
        <v>4114010025</v>
      </c>
      <c r="H495" s="344" t="s">
        <v>120</v>
      </c>
      <c r="I495" s="323" t="s">
        <v>5</v>
      </c>
      <c r="J495" s="107"/>
      <c r="K495" s="261">
        <v>12</v>
      </c>
      <c r="L495" s="85">
        <v>4113010013</v>
      </c>
      <c r="M495" s="86" t="s">
        <v>88</v>
      </c>
      <c r="N495" s="237" t="s">
        <v>6</v>
      </c>
      <c r="O495" s="107"/>
      <c r="P495" s="261">
        <v>12</v>
      </c>
      <c r="Q495" s="73">
        <v>4112010016</v>
      </c>
      <c r="R495" s="28" t="s">
        <v>44</v>
      </c>
      <c r="S495" s="175" t="s">
        <v>5</v>
      </c>
    </row>
    <row r="496" spans="1:19" ht="15.75" hidden="1" customHeight="1" x14ac:dyDescent="0.3">
      <c r="A496" s="42">
        <v>13</v>
      </c>
      <c r="B496" s="292">
        <v>4115010014</v>
      </c>
      <c r="C496" s="288" t="s">
        <v>211</v>
      </c>
      <c r="D496" s="329" t="s">
        <v>6</v>
      </c>
      <c r="E496" s="107"/>
      <c r="F496" s="43">
        <v>13</v>
      </c>
      <c r="G496" s="388">
        <v>4114010016</v>
      </c>
      <c r="H496" s="389" t="s">
        <v>121</v>
      </c>
      <c r="I496" s="390" t="s">
        <v>6</v>
      </c>
      <c r="J496" s="107"/>
      <c r="K496" s="261">
        <v>13</v>
      </c>
      <c r="L496" s="95">
        <v>4113010009</v>
      </c>
      <c r="M496" s="96" t="s">
        <v>89</v>
      </c>
      <c r="N496" s="174" t="s">
        <v>5</v>
      </c>
      <c r="O496" s="107"/>
      <c r="P496" s="261">
        <v>13</v>
      </c>
      <c r="Q496" s="73">
        <v>4112010017</v>
      </c>
      <c r="R496" s="28" t="s">
        <v>45</v>
      </c>
      <c r="S496" s="175" t="s">
        <v>5</v>
      </c>
    </row>
    <row r="497" spans="1:19" ht="18.75" hidden="1" x14ac:dyDescent="0.3">
      <c r="A497" s="42">
        <v>14</v>
      </c>
      <c r="B497" s="292">
        <v>4115010015</v>
      </c>
      <c r="C497" s="288" t="s">
        <v>212</v>
      </c>
      <c r="D497" s="329" t="s">
        <v>5</v>
      </c>
      <c r="E497" s="107"/>
      <c r="F497" s="43">
        <v>14</v>
      </c>
      <c r="G497" s="345">
        <v>4114010007</v>
      </c>
      <c r="H497" s="346" t="s">
        <v>122</v>
      </c>
      <c r="I497" s="323" t="s">
        <v>5</v>
      </c>
      <c r="J497" s="107"/>
      <c r="K497" s="261">
        <v>14</v>
      </c>
      <c r="L497" s="70">
        <v>4113010023</v>
      </c>
      <c r="M497" s="71" t="s">
        <v>90</v>
      </c>
      <c r="N497" s="174" t="s">
        <v>5</v>
      </c>
      <c r="O497" s="107"/>
      <c r="P497" s="261">
        <v>14</v>
      </c>
      <c r="Q497" s="73">
        <v>4112010018</v>
      </c>
      <c r="R497" s="28" t="s">
        <v>46</v>
      </c>
      <c r="S497" s="175" t="s">
        <v>5</v>
      </c>
    </row>
    <row r="498" spans="1:19" ht="18.75" hidden="1" x14ac:dyDescent="0.3">
      <c r="A498" s="42">
        <v>15</v>
      </c>
      <c r="B498" s="342">
        <v>4115010016</v>
      </c>
      <c r="C498" s="343" t="s">
        <v>213</v>
      </c>
      <c r="D498" s="329" t="s">
        <v>6</v>
      </c>
      <c r="E498" s="107"/>
      <c r="F498" s="43">
        <v>15</v>
      </c>
      <c r="G498" s="328">
        <v>4114010017</v>
      </c>
      <c r="H498" s="344" t="s">
        <v>123</v>
      </c>
      <c r="I498" s="323" t="s">
        <v>6</v>
      </c>
      <c r="J498" s="107"/>
      <c r="K498" s="261">
        <v>15</v>
      </c>
      <c r="L498" s="111">
        <v>4113010014</v>
      </c>
      <c r="M498" s="112" t="s">
        <v>91</v>
      </c>
      <c r="N498" s="237" t="s">
        <v>6</v>
      </c>
      <c r="O498" s="107"/>
      <c r="P498" s="261">
        <v>15</v>
      </c>
      <c r="Q498" s="113">
        <v>4112010003</v>
      </c>
      <c r="R498" s="106" t="s">
        <v>47</v>
      </c>
      <c r="S498" s="303" t="s">
        <v>6</v>
      </c>
    </row>
    <row r="499" spans="1:19" ht="18.75" hidden="1" x14ac:dyDescent="0.3">
      <c r="A499" s="42">
        <v>16</v>
      </c>
      <c r="B499" s="292">
        <v>4115010018</v>
      </c>
      <c r="C499" s="288" t="s">
        <v>214</v>
      </c>
      <c r="D499" s="329" t="s">
        <v>5</v>
      </c>
      <c r="E499" s="107"/>
      <c r="F499" s="43">
        <v>16</v>
      </c>
      <c r="G499" s="391">
        <v>4114010008</v>
      </c>
      <c r="H499" s="392" t="s">
        <v>124</v>
      </c>
      <c r="I499" s="354" t="s">
        <v>5</v>
      </c>
      <c r="J499" s="107"/>
      <c r="K499" s="261">
        <v>16</v>
      </c>
      <c r="L499" s="159">
        <v>4116050013</v>
      </c>
      <c r="M499" s="112" t="s">
        <v>223</v>
      </c>
      <c r="N499" s="237" t="s">
        <v>6</v>
      </c>
      <c r="O499" s="107"/>
      <c r="P499" s="261">
        <v>16</v>
      </c>
      <c r="Q499" s="73">
        <v>4112010001</v>
      </c>
      <c r="R499" s="28" t="s">
        <v>48</v>
      </c>
      <c r="S499" s="175" t="s">
        <v>5</v>
      </c>
    </row>
    <row r="500" spans="1:19" ht="18.75" hidden="1" x14ac:dyDescent="0.3">
      <c r="A500" s="42">
        <v>17</v>
      </c>
      <c r="B500" s="385">
        <v>4115010019</v>
      </c>
      <c r="C500" s="343" t="s">
        <v>215</v>
      </c>
      <c r="D500" s="329" t="s">
        <v>6</v>
      </c>
      <c r="E500" s="107"/>
      <c r="F500" s="43">
        <v>17</v>
      </c>
      <c r="G500" s="393">
        <v>4114010009</v>
      </c>
      <c r="H500" s="392" t="s">
        <v>125</v>
      </c>
      <c r="I500" s="354" t="s">
        <v>5</v>
      </c>
      <c r="J500" s="107"/>
      <c r="K500" s="261">
        <v>17</v>
      </c>
      <c r="L500" s="95">
        <v>4113010011</v>
      </c>
      <c r="M500" s="96" t="s">
        <v>92</v>
      </c>
      <c r="N500" s="174" t="s">
        <v>5</v>
      </c>
      <c r="O500" s="107"/>
      <c r="P500" s="261">
        <v>17</v>
      </c>
      <c r="Q500" s="73">
        <v>4112010019</v>
      </c>
      <c r="R500" s="28" t="s">
        <v>49</v>
      </c>
      <c r="S500" s="175" t="s">
        <v>6</v>
      </c>
    </row>
    <row r="501" spans="1:19" ht="18.75" hidden="1" x14ac:dyDescent="0.3">
      <c r="A501" s="42">
        <v>18</v>
      </c>
      <c r="B501" s="342">
        <v>4115010020</v>
      </c>
      <c r="C501" s="343" t="s">
        <v>216</v>
      </c>
      <c r="D501" s="329" t="s">
        <v>5</v>
      </c>
      <c r="E501" s="107"/>
      <c r="F501" s="43">
        <v>18</v>
      </c>
      <c r="G501" s="345">
        <v>4114010018</v>
      </c>
      <c r="H501" s="346" t="s">
        <v>126</v>
      </c>
      <c r="I501" s="323" t="s">
        <v>6</v>
      </c>
      <c r="J501" s="107"/>
      <c r="K501" s="261">
        <v>18</v>
      </c>
      <c r="L501" s="70">
        <v>4113010024</v>
      </c>
      <c r="M501" s="71" t="s">
        <v>93</v>
      </c>
      <c r="N501" s="174" t="s">
        <v>5</v>
      </c>
      <c r="O501" s="107"/>
      <c r="P501" s="261">
        <v>18</v>
      </c>
      <c r="Q501" s="73">
        <v>4112010020</v>
      </c>
      <c r="R501" s="28" t="s">
        <v>50</v>
      </c>
      <c r="S501" s="175" t="s">
        <v>5</v>
      </c>
    </row>
    <row r="502" spans="1:19" ht="18.75" hidden="1" x14ac:dyDescent="0.3">
      <c r="A502" s="42">
        <v>19</v>
      </c>
      <c r="B502" s="292">
        <v>4115010023</v>
      </c>
      <c r="C502" s="288" t="s">
        <v>217</v>
      </c>
      <c r="D502" s="329" t="s">
        <v>5</v>
      </c>
      <c r="E502" s="107"/>
      <c r="F502" s="43">
        <v>19</v>
      </c>
      <c r="G502" s="328">
        <v>4114010010</v>
      </c>
      <c r="H502" s="344" t="s">
        <v>127</v>
      </c>
      <c r="I502" s="323" t="s">
        <v>6</v>
      </c>
      <c r="J502" s="107"/>
      <c r="K502" s="261">
        <v>19</v>
      </c>
      <c r="L502" s="95">
        <v>4113010012</v>
      </c>
      <c r="M502" s="96" t="s">
        <v>94</v>
      </c>
      <c r="N502" s="174" t="s">
        <v>5</v>
      </c>
      <c r="O502" s="107"/>
      <c r="P502" s="261">
        <v>19</v>
      </c>
      <c r="Q502" s="73">
        <v>4112010021</v>
      </c>
      <c r="R502" s="28" t="s">
        <v>51</v>
      </c>
      <c r="S502" s="175" t="s">
        <v>6</v>
      </c>
    </row>
    <row r="503" spans="1:19" ht="18.75" hidden="1" x14ac:dyDescent="0.3">
      <c r="A503" s="42">
        <v>20</v>
      </c>
      <c r="B503" s="342">
        <v>4115010024</v>
      </c>
      <c r="C503" s="343" t="s">
        <v>218</v>
      </c>
      <c r="D503" s="329" t="s">
        <v>6</v>
      </c>
      <c r="E503" s="107"/>
      <c r="F503" s="43">
        <v>20</v>
      </c>
      <c r="G503" s="345">
        <v>4114010020</v>
      </c>
      <c r="H503" s="346" t="s">
        <v>128</v>
      </c>
      <c r="I503" s="323" t="s">
        <v>6</v>
      </c>
      <c r="J503" s="107"/>
      <c r="K503" s="261"/>
      <c r="L503" s="73"/>
      <c r="M503" s="28"/>
      <c r="N503" s="175"/>
      <c r="O503" s="107"/>
      <c r="P503" s="261">
        <v>20</v>
      </c>
      <c r="Q503" s="73">
        <v>4112010022</v>
      </c>
      <c r="R503" s="28" t="s">
        <v>52</v>
      </c>
      <c r="S503" s="175" t="s">
        <v>5</v>
      </c>
    </row>
    <row r="504" spans="1:19" ht="18.75" hidden="1" x14ac:dyDescent="0.2">
      <c r="A504" s="42"/>
      <c r="B504" s="328"/>
      <c r="C504" s="344"/>
      <c r="D504" s="323"/>
      <c r="E504" s="107"/>
      <c r="F504" s="43">
        <v>21</v>
      </c>
      <c r="G504" s="328">
        <v>4114010021</v>
      </c>
      <c r="H504" s="344" t="s">
        <v>129</v>
      </c>
      <c r="I504" s="323" t="s">
        <v>6</v>
      </c>
      <c r="J504" s="107"/>
      <c r="K504" s="261"/>
      <c r="L504" s="73"/>
      <c r="M504" s="28"/>
      <c r="N504" s="175"/>
      <c r="O504" s="107"/>
      <c r="P504" s="261">
        <v>21</v>
      </c>
      <c r="Q504" s="73">
        <v>4112010023</v>
      </c>
      <c r="R504" s="28" t="s">
        <v>53</v>
      </c>
      <c r="S504" s="175" t="s">
        <v>5</v>
      </c>
    </row>
    <row r="505" spans="1:19" ht="18.75" hidden="1" x14ac:dyDescent="0.2">
      <c r="A505" s="42"/>
      <c r="B505" s="328"/>
      <c r="C505" s="344"/>
      <c r="D505" s="323"/>
      <c r="E505" s="107"/>
      <c r="F505" s="43">
        <v>22</v>
      </c>
      <c r="G505" s="328">
        <v>4114010022</v>
      </c>
      <c r="H505" s="344" t="s">
        <v>130</v>
      </c>
      <c r="I505" s="323" t="s">
        <v>6</v>
      </c>
      <c r="J505" s="107"/>
      <c r="K505" s="261"/>
      <c r="L505" s="73"/>
      <c r="M505" s="28"/>
      <c r="N505" s="175"/>
      <c r="O505" s="107"/>
      <c r="P505" s="261">
        <v>22</v>
      </c>
      <c r="Q505" s="73">
        <v>4112010024</v>
      </c>
      <c r="R505" s="28" t="s">
        <v>54</v>
      </c>
      <c r="S505" s="175" t="s">
        <v>6</v>
      </c>
    </row>
    <row r="506" spans="1:19" ht="18.75" hidden="1" x14ac:dyDescent="0.2">
      <c r="A506" s="42"/>
      <c r="B506" s="328"/>
      <c r="C506" s="344"/>
      <c r="D506" s="323"/>
      <c r="E506" s="107"/>
      <c r="F506" s="43">
        <v>23</v>
      </c>
      <c r="G506" s="328">
        <v>4114010026</v>
      </c>
      <c r="H506" s="344" t="s">
        <v>131</v>
      </c>
      <c r="I506" s="323" t="s">
        <v>6</v>
      </c>
      <c r="J506" s="107"/>
      <c r="K506" s="261"/>
      <c r="L506" s="73"/>
      <c r="M506" s="28"/>
      <c r="N506" s="175"/>
      <c r="O506" s="107"/>
      <c r="P506" s="261"/>
      <c r="Q506" s="73"/>
      <c r="R506" s="28"/>
      <c r="S506" s="175"/>
    </row>
    <row r="507" spans="1:19" ht="18.75" hidden="1" x14ac:dyDescent="0.2">
      <c r="A507" s="42"/>
      <c r="B507" s="328"/>
      <c r="C507" s="344"/>
      <c r="D507" s="323"/>
      <c r="E507" s="107"/>
      <c r="F507" s="43">
        <v>24</v>
      </c>
      <c r="G507" s="328">
        <v>4114010023</v>
      </c>
      <c r="H507" s="344" t="s">
        <v>132</v>
      </c>
      <c r="I507" s="323" t="s">
        <v>6</v>
      </c>
      <c r="J507" s="107"/>
      <c r="K507" s="261"/>
      <c r="L507" s="73"/>
      <c r="M507" s="28"/>
      <c r="N507" s="175"/>
      <c r="O507" s="107"/>
      <c r="P507" s="60"/>
      <c r="Q507" s="73"/>
      <c r="R507" s="28"/>
      <c r="S507" s="175"/>
    </row>
    <row r="508" spans="1:19" ht="19.5" hidden="1" thickBot="1" x14ac:dyDescent="0.25">
      <c r="A508" s="42"/>
      <c r="B508" s="394"/>
      <c r="C508" s="395"/>
      <c r="D508" s="367"/>
      <c r="E508" s="107"/>
      <c r="F508" s="185">
        <v>25</v>
      </c>
      <c r="G508" s="394">
        <v>4114010024</v>
      </c>
      <c r="H508" s="395" t="s">
        <v>133</v>
      </c>
      <c r="I508" s="367" t="s">
        <v>5</v>
      </c>
      <c r="J508" s="107"/>
      <c r="K508" s="185"/>
      <c r="L508" s="304"/>
      <c r="M508" s="305"/>
      <c r="N508" s="306"/>
      <c r="O508" s="107"/>
      <c r="P508" s="185"/>
      <c r="Q508" s="304"/>
      <c r="R508" s="305"/>
      <c r="S508" s="306"/>
    </row>
    <row r="509" spans="1:19" hidden="1" x14ac:dyDescent="0.2">
      <c r="A509" s="108"/>
      <c r="B509" s="108"/>
      <c r="C509" s="108"/>
      <c r="D509" s="108"/>
      <c r="E509" s="107"/>
      <c r="F509" s="51"/>
      <c r="G509" s="51"/>
      <c r="H509" s="52"/>
      <c r="I509" s="51"/>
      <c r="J509" s="108"/>
      <c r="K509" s="51"/>
      <c r="L509" s="51"/>
      <c r="M509" s="52"/>
      <c r="N509" s="51"/>
      <c r="O509" s="108"/>
      <c r="P509" s="51"/>
      <c r="Q509" s="51"/>
      <c r="R509" s="52"/>
      <c r="S509" s="51"/>
    </row>
    <row r="510" spans="1:19" ht="19.5" hidden="1" customHeight="1" x14ac:dyDescent="0.2">
      <c r="A510" s="107"/>
      <c r="B510" s="80"/>
      <c r="C510" s="158" t="s">
        <v>8</v>
      </c>
      <c r="D510" s="107">
        <f>COUNTIF(D484:D508,"L")</f>
        <v>11</v>
      </c>
      <c r="E510" s="107"/>
      <c r="F510" s="107"/>
      <c r="G510" s="80"/>
      <c r="H510" s="278" t="s">
        <v>8</v>
      </c>
      <c r="I510" s="107">
        <f>COUNTIF(I484:I507,"L")</f>
        <v>11</v>
      </c>
      <c r="J510" s="108"/>
      <c r="K510" s="107"/>
      <c r="L510" s="80"/>
      <c r="M510" s="278" t="s">
        <v>8</v>
      </c>
      <c r="N510" s="107">
        <f>COUNTIF(N484:N507,"L")</f>
        <v>11</v>
      </c>
      <c r="O510" s="108"/>
      <c r="P510" s="107"/>
      <c r="Q510" s="80"/>
      <c r="R510" s="278" t="s">
        <v>8</v>
      </c>
      <c r="S510" s="107">
        <f>COUNTIF(S484:S507,"L")</f>
        <v>16</v>
      </c>
    </row>
    <row r="511" spans="1:19" ht="19.5" hidden="1" customHeight="1" thickBot="1" x14ac:dyDescent="0.25">
      <c r="A511" s="107"/>
      <c r="B511" s="80"/>
      <c r="C511" s="158" t="s">
        <v>13</v>
      </c>
      <c r="D511" s="107">
        <f>COUNTIF(D484:D508,"P")</f>
        <v>9</v>
      </c>
      <c r="E511" s="107"/>
      <c r="F511" s="107"/>
      <c r="G511" s="80"/>
      <c r="H511" s="278" t="s">
        <v>13</v>
      </c>
      <c r="I511" s="107">
        <f>COUNTIF(I484:I507,"P")</f>
        <v>13</v>
      </c>
      <c r="J511" s="108"/>
      <c r="K511" s="107"/>
      <c r="L511" s="80"/>
      <c r="M511" s="278" t="s">
        <v>13</v>
      </c>
      <c r="N511" s="107">
        <f>COUNTIF(N484:N507,"P")</f>
        <v>8</v>
      </c>
      <c r="O511" s="108"/>
      <c r="P511" s="107"/>
      <c r="Q511" s="80"/>
      <c r="R511" s="278" t="s">
        <v>13</v>
      </c>
      <c r="S511" s="107">
        <f>COUNTIF(S484:S507,"P")</f>
        <v>6</v>
      </c>
    </row>
    <row r="512" spans="1:19" ht="19.5" hidden="1" customHeight="1" x14ac:dyDescent="0.2">
      <c r="A512" s="107"/>
      <c r="B512" s="80"/>
      <c r="C512" s="79"/>
      <c r="D512" s="279">
        <f>SUM(D510:D511)</f>
        <v>20</v>
      </c>
      <c r="E512" s="107"/>
      <c r="F512" s="107"/>
      <c r="G512" s="80"/>
      <c r="H512" s="280"/>
      <c r="I512" s="279">
        <f>SUM(I510:I511)</f>
        <v>24</v>
      </c>
      <c r="J512" s="108"/>
      <c r="K512" s="107"/>
      <c r="L512" s="80"/>
      <c r="M512" s="280"/>
      <c r="N512" s="279">
        <f>SUM(N510:N511)</f>
        <v>19</v>
      </c>
      <c r="O512" s="108"/>
      <c r="P512" s="107"/>
      <c r="Q512" s="80"/>
      <c r="R512" s="280"/>
      <c r="S512" s="279">
        <f>SUM(S510:S511)</f>
        <v>22</v>
      </c>
    </row>
    <row r="513" spans="1:19" ht="19.5" hidden="1" customHeight="1" x14ac:dyDescent="0.2">
      <c r="A513" s="107" t="s">
        <v>14</v>
      </c>
      <c r="B513" s="80"/>
      <c r="C513" s="4" t="s">
        <v>441</v>
      </c>
      <c r="D513" s="108"/>
      <c r="E513" s="107"/>
      <c r="F513" s="107" t="s">
        <v>14</v>
      </c>
      <c r="G513" s="80"/>
      <c r="H513" s="280"/>
      <c r="I513" s="108"/>
      <c r="J513" s="108"/>
      <c r="K513" s="107" t="s">
        <v>14</v>
      </c>
      <c r="L513" s="80"/>
      <c r="M513" s="280"/>
      <c r="N513" s="108"/>
      <c r="O513" s="108"/>
      <c r="P513" s="107" t="s">
        <v>14</v>
      </c>
      <c r="Q513" s="80"/>
      <c r="R513" s="280"/>
      <c r="S513" s="108"/>
    </row>
    <row r="514" spans="1:19" ht="19.5" hidden="1" customHeight="1" x14ac:dyDescent="0.2">
      <c r="A514" s="107"/>
      <c r="B514" s="80"/>
      <c r="C514" s="79"/>
      <c r="D514" s="108"/>
      <c r="E514" s="107"/>
      <c r="F514" s="107"/>
      <c r="G514" s="80"/>
      <c r="H514" s="280"/>
      <c r="I514" s="108"/>
      <c r="J514" s="108"/>
      <c r="K514" s="107"/>
      <c r="L514" s="80"/>
      <c r="M514" s="280"/>
      <c r="N514" s="108"/>
      <c r="O514" s="108"/>
      <c r="P514" s="107"/>
      <c r="Q514" s="80"/>
      <c r="R514" s="280"/>
      <c r="S514" s="108"/>
    </row>
    <row r="515" spans="1:19" ht="19.5" hidden="1" customHeight="1" x14ac:dyDescent="0.2">
      <c r="A515" s="107"/>
      <c r="B515" s="107"/>
      <c r="C515" s="108"/>
      <c r="D515" s="108"/>
      <c r="E515" s="107"/>
      <c r="F515" s="107"/>
      <c r="G515" s="80"/>
      <c r="H515" s="280"/>
      <c r="I515" s="108"/>
      <c r="J515" s="108"/>
      <c r="K515" s="107"/>
      <c r="L515" s="80"/>
      <c r="M515" s="280"/>
      <c r="N515" s="108"/>
      <c r="O515" s="108"/>
      <c r="P515" s="107"/>
      <c r="Q515" s="80"/>
      <c r="R515" s="280"/>
      <c r="S515" s="108"/>
    </row>
    <row r="516" spans="1:19" ht="18" x14ac:dyDescent="0.25">
      <c r="A516" s="139" t="s">
        <v>144</v>
      </c>
      <c r="B516" s="140"/>
      <c r="C516" s="156"/>
      <c r="D516" s="140"/>
      <c r="E516" s="140"/>
      <c r="F516" s="140"/>
      <c r="G516" s="140"/>
      <c r="H516" s="140"/>
      <c r="K516" s="131"/>
    </row>
    <row r="517" spans="1:19" ht="18" x14ac:dyDescent="0.25">
      <c r="A517" s="139" t="s">
        <v>1171</v>
      </c>
      <c r="B517" s="140"/>
      <c r="C517" s="156"/>
      <c r="D517" s="140"/>
      <c r="E517" s="140"/>
      <c r="F517" s="140"/>
      <c r="G517" s="140"/>
      <c r="H517" s="140"/>
      <c r="K517" s="131"/>
    </row>
    <row r="518" spans="1:19" ht="18" x14ac:dyDescent="0.25">
      <c r="A518" s="139" t="s">
        <v>9</v>
      </c>
      <c r="B518" s="140"/>
      <c r="C518" s="156"/>
      <c r="D518" s="140"/>
      <c r="E518" s="140"/>
      <c r="F518" s="140"/>
      <c r="G518" s="140"/>
      <c r="H518" s="140"/>
      <c r="K518" s="131"/>
    </row>
    <row r="520" spans="1:19" ht="16.5" thickBot="1" x14ac:dyDescent="0.3">
      <c r="A520" s="8" t="s">
        <v>1172</v>
      </c>
      <c r="B520" s="8"/>
      <c r="C520" s="81"/>
      <c r="D520" s="8"/>
      <c r="E520" s="8"/>
      <c r="F520" s="8" t="s">
        <v>1173</v>
      </c>
      <c r="G520" s="8"/>
      <c r="H520" s="8"/>
      <c r="I520" s="8"/>
      <c r="J520" s="8"/>
    </row>
    <row r="521" spans="1:19" ht="16.5" thickBot="1" x14ac:dyDescent="0.3">
      <c r="A521" s="119" t="s">
        <v>10</v>
      </c>
      <c r="B521" s="120" t="s">
        <v>2</v>
      </c>
      <c r="C521" s="120" t="s">
        <v>3</v>
      </c>
      <c r="D521" s="121" t="s">
        <v>11</v>
      </c>
      <c r="E521" s="8"/>
      <c r="F521" s="119" t="s">
        <v>10</v>
      </c>
      <c r="G521" s="120" t="s">
        <v>2</v>
      </c>
      <c r="H521" s="120" t="s">
        <v>3</v>
      </c>
      <c r="I521" s="121" t="s">
        <v>11</v>
      </c>
      <c r="J521" s="8"/>
    </row>
    <row r="522" spans="1:19" ht="15.75" x14ac:dyDescent="0.25">
      <c r="A522" s="12"/>
      <c r="B522" s="13"/>
      <c r="C522" s="13"/>
      <c r="D522" s="14"/>
      <c r="E522" s="8"/>
      <c r="F522" s="12"/>
      <c r="G522" s="13"/>
      <c r="H522" s="13"/>
      <c r="I522" s="14"/>
      <c r="J522" s="8"/>
    </row>
    <row r="523" spans="1:19" ht="18.75" x14ac:dyDescent="0.3">
      <c r="A523" s="123">
        <v>1</v>
      </c>
      <c r="B523" s="291">
        <v>1901421038</v>
      </c>
      <c r="C523" s="330" t="s">
        <v>1333</v>
      </c>
      <c r="D523" s="663" t="s">
        <v>6</v>
      </c>
      <c r="F523" s="123">
        <v>1</v>
      </c>
      <c r="G523" s="727">
        <v>1901421004</v>
      </c>
      <c r="H523" s="737" t="s">
        <v>1357</v>
      </c>
      <c r="I523" s="663" t="s">
        <v>5</v>
      </c>
    </row>
    <row r="524" spans="1:19" ht="18.75" x14ac:dyDescent="0.3">
      <c r="A524" s="123">
        <v>2</v>
      </c>
      <c r="B524" s="291">
        <v>1901421023</v>
      </c>
      <c r="C524" s="330" t="s">
        <v>1334</v>
      </c>
      <c r="D524" s="663" t="s">
        <v>6</v>
      </c>
      <c r="F524" s="123">
        <v>2</v>
      </c>
      <c r="G524" s="291">
        <v>1901421044</v>
      </c>
      <c r="H524" s="322" t="s">
        <v>1358</v>
      </c>
      <c r="I524" s="663" t="s">
        <v>5</v>
      </c>
    </row>
    <row r="525" spans="1:19" ht="18.75" x14ac:dyDescent="0.3">
      <c r="A525" s="123">
        <v>3</v>
      </c>
      <c r="B525" s="291">
        <v>1901421049</v>
      </c>
      <c r="C525" s="330" t="s">
        <v>1335</v>
      </c>
      <c r="D525" s="663" t="s">
        <v>5</v>
      </c>
      <c r="F525" s="123">
        <v>3</v>
      </c>
      <c r="G525" s="381">
        <v>1901421021</v>
      </c>
      <c r="H525" s="741" t="s">
        <v>1359</v>
      </c>
      <c r="I525" s="663" t="s">
        <v>6</v>
      </c>
    </row>
    <row r="526" spans="1:19" ht="18.75" x14ac:dyDescent="0.3">
      <c r="A526" s="123">
        <v>4</v>
      </c>
      <c r="B526" s="321">
        <v>1901421036</v>
      </c>
      <c r="C526" s="322" t="s">
        <v>1336</v>
      </c>
      <c r="D526" s="663" t="s">
        <v>5</v>
      </c>
      <c r="F526" s="123">
        <v>4</v>
      </c>
      <c r="G526" s="291">
        <v>1901421019</v>
      </c>
      <c r="H526" s="452" t="s">
        <v>1360</v>
      </c>
      <c r="I526" s="663" t="s">
        <v>6</v>
      </c>
    </row>
    <row r="527" spans="1:19" ht="18.75" x14ac:dyDescent="0.3">
      <c r="A527" s="123">
        <v>5</v>
      </c>
      <c r="B527" s="724">
        <v>1901421009</v>
      </c>
      <c r="C527" s="523" t="s">
        <v>1337</v>
      </c>
      <c r="D527" s="663" t="s">
        <v>6</v>
      </c>
      <c r="F527" s="146">
        <v>5</v>
      </c>
      <c r="G527" s="733">
        <v>1901421016</v>
      </c>
      <c r="H527" s="734" t="s">
        <v>1361</v>
      </c>
      <c r="I527" s="333" t="s">
        <v>6</v>
      </c>
    </row>
    <row r="528" spans="1:19" ht="18.75" x14ac:dyDescent="0.3">
      <c r="A528" s="123">
        <v>6</v>
      </c>
      <c r="B528" s="291">
        <v>1901421027</v>
      </c>
      <c r="C528" s="330" t="s">
        <v>1338</v>
      </c>
      <c r="D528" s="663" t="s">
        <v>5</v>
      </c>
      <c r="F528" s="603">
        <v>6</v>
      </c>
      <c r="G528" s="604">
        <v>1901421022</v>
      </c>
      <c r="H528" s="425" t="s">
        <v>1362</v>
      </c>
      <c r="I528" s="732" t="s">
        <v>6</v>
      </c>
    </row>
    <row r="529" spans="1:10" ht="18.75" x14ac:dyDescent="0.3">
      <c r="A529" s="123">
        <v>7</v>
      </c>
      <c r="B529" s="724">
        <v>1901421012</v>
      </c>
      <c r="C529" s="523" t="s">
        <v>1339</v>
      </c>
      <c r="D529" s="663" t="s">
        <v>6</v>
      </c>
      <c r="F529" s="123">
        <v>7</v>
      </c>
      <c r="G529" s="724">
        <v>1901421014</v>
      </c>
      <c r="H529" s="734" t="s">
        <v>1363</v>
      </c>
      <c r="I529" s="663" t="s">
        <v>6</v>
      </c>
    </row>
    <row r="530" spans="1:10" ht="18.75" x14ac:dyDescent="0.3">
      <c r="A530" s="123">
        <v>8</v>
      </c>
      <c r="B530" s="291">
        <v>1901421034</v>
      </c>
      <c r="C530" s="330" t="s">
        <v>1340</v>
      </c>
      <c r="D530" s="663" t="s">
        <v>5</v>
      </c>
      <c r="F530" s="603">
        <v>8</v>
      </c>
      <c r="G530" s="735">
        <v>1901421010</v>
      </c>
      <c r="H530" s="736" t="s">
        <v>1364</v>
      </c>
      <c r="I530" s="732" t="s">
        <v>5</v>
      </c>
    </row>
    <row r="531" spans="1:10" ht="18.75" x14ac:dyDescent="0.3">
      <c r="A531" s="123">
        <v>9</v>
      </c>
      <c r="B531" s="291">
        <v>1901421045</v>
      </c>
      <c r="C531" s="330" t="s">
        <v>1341</v>
      </c>
      <c r="D531" s="663" t="s">
        <v>6</v>
      </c>
      <c r="F531" s="146">
        <v>9</v>
      </c>
      <c r="G531" s="332">
        <v>1901421018</v>
      </c>
      <c r="H531" s="452" t="s">
        <v>1365</v>
      </c>
      <c r="I531" s="333" t="s">
        <v>5</v>
      </c>
    </row>
    <row r="532" spans="1:10" ht="18.75" x14ac:dyDescent="0.3">
      <c r="A532" s="123">
        <v>10</v>
      </c>
      <c r="B532" s="738">
        <v>1901421003</v>
      </c>
      <c r="C532" s="737" t="s">
        <v>1342</v>
      </c>
      <c r="D532" s="333" t="s">
        <v>5</v>
      </c>
      <c r="F532" s="123">
        <v>10</v>
      </c>
      <c r="G532" s="291">
        <v>1901421025</v>
      </c>
      <c r="H532" s="452" t="s">
        <v>1366</v>
      </c>
      <c r="I532" s="663" t="s">
        <v>5</v>
      </c>
    </row>
    <row r="533" spans="1:10" ht="18.75" x14ac:dyDescent="0.3">
      <c r="A533" s="146">
        <v>11</v>
      </c>
      <c r="B533" s="291">
        <v>1901421037</v>
      </c>
      <c r="C533" s="330" t="s">
        <v>1343</v>
      </c>
      <c r="D533" s="663" t="s">
        <v>5</v>
      </c>
      <c r="F533" s="123">
        <v>11</v>
      </c>
      <c r="G533" s="291">
        <v>1901421041</v>
      </c>
      <c r="H533" s="452" t="s">
        <v>1367</v>
      </c>
      <c r="I533" s="663" t="s">
        <v>6</v>
      </c>
    </row>
    <row r="534" spans="1:10" ht="18.75" x14ac:dyDescent="0.3">
      <c r="A534" s="123">
        <v>12</v>
      </c>
      <c r="B534" s="727">
        <v>1901421002</v>
      </c>
      <c r="C534" s="728" t="s">
        <v>1344</v>
      </c>
      <c r="D534" s="663" t="s">
        <v>6</v>
      </c>
      <c r="F534" s="603">
        <v>12</v>
      </c>
      <c r="G534" s="739">
        <v>1901421001</v>
      </c>
      <c r="H534" s="740" t="s">
        <v>1368</v>
      </c>
      <c r="I534" s="732" t="s">
        <v>6</v>
      </c>
    </row>
    <row r="535" spans="1:10" ht="18.75" x14ac:dyDescent="0.3">
      <c r="A535" s="123">
        <v>13</v>
      </c>
      <c r="B535" s="291">
        <v>1901421042</v>
      </c>
      <c r="C535" s="330" t="s">
        <v>1345</v>
      </c>
      <c r="D535" s="663" t="s">
        <v>5</v>
      </c>
      <c r="F535" s="123">
        <v>13</v>
      </c>
      <c r="G535" s="291">
        <v>1901421024</v>
      </c>
      <c r="H535" s="452" t="s">
        <v>1369</v>
      </c>
      <c r="I535" s="663" t="s">
        <v>5</v>
      </c>
    </row>
    <row r="536" spans="1:10" ht="18.75" x14ac:dyDescent="0.3">
      <c r="A536" s="123">
        <v>14</v>
      </c>
      <c r="B536" s="724">
        <v>1901421013</v>
      </c>
      <c r="C536" s="523" t="s">
        <v>1346</v>
      </c>
      <c r="D536" s="663" t="s">
        <v>5</v>
      </c>
      <c r="F536" s="146">
        <v>14</v>
      </c>
      <c r="G536" s="604">
        <v>1901421028</v>
      </c>
      <c r="H536" s="425" t="s">
        <v>1370</v>
      </c>
      <c r="I536" s="732" t="s">
        <v>5</v>
      </c>
    </row>
    <row r="537" spans="1:10" ht="18.75" x14ac:dyDescent="0.3">
      <c r="A537" s="123">
        <v>15</v>
      </c>
      <c r="B537" s="291">
        <v>1901421026</v>
      </c>
      <c r="C537" s="330" t="s">
        <v>1347</v>
      </c>
      <c r="D537" s="663" t="s">
        <v>5</v>
      </c>
      <c r="F537" s="603">
        <v>15</v>
      </c>
      <c r="G537" s="332">
        <v>1901421031</v>
      </c>
      <c r="H537" s="452" t="s">
        <v>1371</v>
      </c>
      <c r="I537" s="732" t="s">
        <v>5</v>
      </c>
    </row>
    <row r="538" spans="1:10" ht="18.75" x14ac:dyDescent="0.3">
      <c r="A538" s="123">
        <v>16</v>
      </c>
      <c r="B538" s="291">
        <v>1901421035</v>
      </c>
      <c r="C538" s="330" t="s">
        <v>1348</v>
      </c>
      <c r="D538" s="663" t="s">
        <v>6</v>
      </c>
      <c r="F538" s="123">
        <v>16</v>
      </c>
      <c r="G538" s="291">
        <v>1901421039</v>
      </c>
      <c r="H538" s="452" t="s">
        <v>1372</v>
      </c>
      <c r="I538" s="732" t="s">
        <v>5</v>
      </c>
    </row>
    <row r="539" spans="1:10" ht="18.75" x14ac:dyDescent="0.3">
      <c r="A539" s="123">
        <v>17</v>
      </c>
      <c r="B539" s="291">
        <v>1901421017</v>
      </c>
      <c r="C539" s="330" t="s">
        <v>1349</v>
      </c>
      <c r="D539" s="663" t="s">
        <v>6</v>
      </c>
      <c r="F539" s="123">
        <v>17</v>
      </c>
      <c r="G539" s="727">
        <v>1901421007</v>
      </c>
      <c r="H539" s="737" t="s">
        <v>1373</v>
      </c>
      <c r="I539" s="663" t="s">
        <v>5</v>
      </c>
    </row>
    <row r="540" spans="1:10" ht="18.75" x14ac:dyDescent="0.3">
      <c r="A540" s="123">
        <v>18</v>
      </c>
      <c r="B540" s="291">
        <v>1901421033</v>
      </c>
      <c r="C540" s="330" t="s">
        <v>1350</v>
      </c>
      <c r="D540" s="663" t="s">
        <v>5</v>
      </c>
      <c r="F540" s="123">
        <v>18</v>
      </c>
      <c r="G540" s="291">
        <v>1901421048</v>
      </c>
      <c r="H540" s="452" t="s">
        <v>1374</v>
      </c>
      <c r="I540" s="663" t="s">
        <v>5</v>
      </c>
    </row>
    <row r="541" spans="1:10" ht="18.75" x14ac:dyDescent="0.3">
      <c r="A541" s="123">
        <v>19</v>
      </c>
      <c r="B541" s="727">
        <v>1901421008</v>
      </c>
      <c r="C541" s="728" t="s">
        <v>1351</v>
      </c>
      <c r="D541" s="663" t="s">
        <v>5</v>
      </c>
      <c r="F541" s="123">
        <v>19</v>
      </c>
      <c r="G541" s="604">
        <v>1901421047</v>
      </c>
      <c r="H541" s="425" t="s">
        <v>1375</v>
      </c>
      <c r="I541" s="732" t="s">
        <v>6</v>
      </c>
    </row>
    <row r="542" spans="1:10" ht="18.75" x14ac:dyDescent="0.3">
      <c r="A542" s="123">
        <v>20</v>
      </c>
      <c r="B542" s="291">
        <v>1901421046</v>
      </c>
      <c r="C542" s="330" t="s">
        <v>1352</v>
      </c>
      <c r="D542" s="663" t="s">
        <v>5</v>
      </c>
      <c r="F542" s="146">
        <v>20</v>
      </c>
      <c r="G542" s="332">
        <v>1901421032</v>
      </c>
      <c r="H542" s="452" t="s">
        <v>1376</v>
      </c>
      <c r="I542" s="333" t="s">
        <v>5</v>
      </c>
      <c r="J542" s="107"/>
    </row>
    <row r="543" spans="1:10" ht="18.75" x14ac:dyDescent="0.3">
      <c r="A543" s="123">
        <v>21</v>
      </c>
      <c r="B543" s="291">
        <v>1901421029</v>
      </c>
      <c r="C543" s="330" t="s">
        <v>1353</v>
      </c>
      <c r="D543" s="663" t="s">
        <v>5</v>
      </c>
      <c r="F543" s="123">
        <v>21</v>
      </c>
      <c r="G543" s="291">
        <v>1901421020</v>
      </c>
      <c r="H543" s="452" t="s">
        <v>1377</v>
      </c>
      <c r="I543" s="663" t="s">
        <v>5</v>
      </c>
    </row>
    <row r="544" spans="1:10" ht="18.75" x14ac:dyDescent="0.3">
      <c r="A544" s="123">
        <v>22</v>
      </c>
      <c r="B544" s="724">
        <v>1901421015</v>
      </c>
      <c r="C544" s="523" t="s">
        <v>1354</v>
      </c>
      <c r="D544" s="663" t="s">
        <v>6</v>
      </c>
      <c r="F544" s="146">
        <v>22</v>
      </c>
      <c r="G544" s="291">
        <v>1901421030</v>
      </c>
      <c r="H544" s="452" t="s">
        <v>1378</v>
      </c>
      <c r="I544" s="663" t="s">
        <v>6</v>
      </c>
    </row>
    <row r="545" spans="1:20" ht="18.75" x14ac:dyDescent="0.3">
      <c r="A545" s="123">
        <v>23</v>
      </c>
      <c r="B545" s="291">
        <v>1901421040</v>
      </c>
      <c r="C545" s="330" t="s">
        <v>1355</v>
      </c>
      <c r="D545" s="663" t="s">
        <v>6</v>
      </c>
      <c r="F545" s="123">
        <v>23</v>
      </c>
      <c r="G545" s="727">
        <v>1901421006</v>
      </c>
      <c r="H545" s="737" t="s">
        <v>1379</v>
      </c>
      <c r="I545" s="663" t="s">
        <v>6</v>
      </c>
    </row>
    <row r="546" spans="1:20" ht="19.5" thickBot="1" x14ac:dyDescent="0.35">
      <c r="A546" s="123">
        <v>24</v>
      </c>
      <c r="B546" s="147">
        <v>1901421043</v>
      </c>
      <c r="C546" s="731" t="s">
        <v>1356</v>
      </c>
      <c r="D546" s="135" t="s">
        <v>6</v>
      </c>
      <c r="F546" s="146">
        <v>24</v>
      </c>
      <c r="G546" s="733">
        <v>1901421011</v>
      </c>
      <c r="H546" s="734" t="s">
        <v>1380</v>
      </c>
      <c r="I546" s="333" t="s">
        <v>6</v>
      </c>
    </row>
    <row r="547" spans="1:20" ht="19.5" thickBot="1" x14ac:dyDescent="0.35">
      <c r="A547" s="126"/>
      <c r="B547" s="147"/>
      <c r="C547" s="731"/>
      <c r="D547" s="135"/>
      <c r="F547" s="126"/>
      <c r="G547" s="133"/>
      <c r="H547" s="134"/>
      <c r="I547" s="135"/>
    </row>
    <row r="548" spans="1:20" x14ac:dyDescent="0.2">
      <c r="A548" s="50"/>
      <c r="B548" s="50"/>
      <c r="C548" s="64"/>
      <c r="D548" s="50"/>
      <c r="F548" s="50"/>
      <c r="G548" s="50"/>
      <c r="H548" s="64"/>
      <c r="I548" s="50"/>
    </row>
    <row r="549" spans="1:20" x14ac:dyDescent="0.2">
      <c r="B549" s="34"/>
      <c r="C549" s="118" t="s">
        <v>8</v>
      </c>
      <c r="D549" s="4">
        <f>COUNTIF(D523:D547,"L")</f>
        <v>13</v>
      </c>
      <c r="H549" s="36" t="s">
        <v>8</v>
      </c>
      <c r="I549" s="4">
        <f>COUNTIF(I523:I547,"L")</f>
        <v>13</v>
      </c>
    </row>
    <row r="550" spans="1:20" ht="15.75" thickBot="1" x14ac:dyDescent="0.25">
      <c r="B550" s="34"/>
      <c r="C550" s="118" t="s">
        <v>13</v>
      </c>
      <c r="D550" s="4">
        <f>COUNTIF(D523:D547,"P")</f>
        <v>11</v>
      </c>
      <c r="H550" s="36" t="s">
        <v>13</v>
      </c>
      <c r="I550" s="4">
        <f>COUNTIF(I523:I547,"P")</f>
        <v>11</v>
      </c>
    </row>
    <row r="551" spans="1:20" x14ac:dyDescent="0.2">
      <c r="B551" s="34"/>
      <c r="C551" s="118"/>
      <c r="D551" s="25">
        <f>SUM(D549:D550)</f>
        <v>24</v>
      </c>
      <c r="H551" s="36"/>
      <c r="I551" s="25">
        <f>SUM(I549:I550)</f>
        <v>24</v>
      </c>
    </row>
    <row r="552" spans="1:20" x14ac:dyDescent="0.2">
      <c r="A552" s="4" t="s">
        <v>14</v>
      </c>
      <c r="B552" s="34"/>
      <c r="C552" s="83"/>
      <c r="F552" s="4" t="s">
        <v>14</v>
      </c>
    </row>
    <row r="553" spans="1:20" x14ac:dyDescent="0.2">
      <c r="B553" s="34"/>
      <c r="C553" s="138"/>
      <c r="D553" s="2"/>
    </row>
    <row r="554" spans="1:20" x14ac:dyDescent="0.2">
      <c r="C554" s="153"/>
      <c r="D554" s="57"/>
      <c r="E554" s="57"/>
      <c r="F554" s="57"/>
      <c r="G554" s="57"/>
      <c r="H554" s="57"/>
    </row>
    <row r="555" spans="1:20" ht="18" x14ac:dyDescent="0.25">
      <c r="A555" s="139" t="s">
        <v>144</v>
      </c>
      <c r="B555" s="140"/>
      <c r="C555" s="156"/>
      <c r="D555" s="140"/>
      <c r="E555" s="140"/>
      <c r="F555" s="140"/>
      <c r="G555" s="140"/>
      <c r="H555" s="140"/>
      <c r="K555" s="149"/>
      <c r="L555" s="149"/>
      <c r="M555" s="149"/>
      <c r="N555" s="149"/>
      <c r="O555" s="149"/>
      <c r="P555" s="204"/>
      <c r="Q555" s="149"/>
      <c r="R555" s="149"/>
      <c r="S555" s="80"/>
      <c r="T555" s="58"/>
    </row>
    <row r="556" spans="1:20" ht="18.75" x14ac:dyDescent="0.25">
      <c r="A556" s="139" t="s">
        <v>1174</v>
      </c>
      <c r="B556" s="140"/>
      <c r="C556" s="156"/>
      <c r="D556" s="140"/>
      <c r="E556" s="140"/>
      <c r="F556" s="140"/>
      <c r="G556" s="140"/>
      <c r="H556" s="140"/>
      <c r="K556" s="149"/>
      <c r="L556" s="149"/>
      <c r="M556" s="149"/>
      <c r="N556" s="149"/>
      <c r="O556" s="149"/>
      <c r="P556" s="204"/>
      <c r="Q556" s="205"/>
      <c r="R556" s="206"/>
      <c r="S556" s="207"/>
      <c r="T556" s="58"/>
    </row>
    <row r="557" spans="1:20" ht="18" x14ac:dyDescent="0.25">
      <c r="A557" s="139" t="s">
        <v>9</v>
      </c>
      <c r="B557" s="140"/>
      <c r="C557" s="156"/>
      <c r="D557" s="140"/>
      <c r="E557" s="140"/>
      <c r="F557" s="140"/>
      <c r="G557" s="140"/>
      <c r="H557" s="140"/>
      <c r="K557" s="149"/>
      <c r="L557" s="149"/>
      <c r="M557" s="149"/>
      <c r="N557" s="149"/>
      <c r="O557" s="149"/>
      <c r="P557" s="204"/>
      <c r="Q557" s="149"/>
      <c r="R557" s="149"/>
      <c r="S557" s="80"/>
      <c r="T557" s="58"/>
    </row>
    <row r="558" spans="1:20" x14ac:dyDescent="0.2">
      <c r="K558" s="108"/>
      <c r="L558" s="108"/>
      <c r="M558" s="108"/>
      <c r="N558" s="108"/>
      <c r="O558" s="108"/>
      <c r="P558" s="80"/>
      <c r="Q558" s="108"/>
      <c r="R558" s="108"/>
      <c r="S558" s="80"/>
      <c r="T558" s="58"/>
    </row>
    <row r="559" spans="1:20" ht="16.5" thickBot="1" x14ac:dyDescent="0.3">
      <c r="A559" s="8" t="s">
        <v>1384</v>
      </c>
      <c r="B559" s="8"/>
      <c r="C559" s="81"/>
      <c r="D559" s="8"/>
      <c r="E559" s="8"/>
      <c r="F559" s="8" t="s">
        <v>1385</v>
      </c>
      <c r="G559" s="8"/>
      <c r="H559" s="8"/>
      <c r="I559" s="8"/>
      <c r="J559" s="8"/>
      <c r="K559" s="157"/>
      <c r="L559" s="157"/>
      <c r="M559" s="157"/>
      <c r="N559" s="157"/>
      <c r="O559" s="108"/>
      <c r="P559" s="157"/>
      <c r="Q559" s="157"/>
      <c r="R559" s="157"/>
      <c r="S559" s="157"/>
      <c r="T559" s="58"/>
    </row>
    <row r="560" spans="1:20" ht="16.5" thickBot="1" x14ac:dyDescent="0.3">
      <c r="A560" s="119" t="s">
        <v>10</v>
      </c>
      <c r="B560" s="120" t="s">
        <v>2</v>
      </c>
      <c r="C560" s="120" t="s">
        <v>3</v>
      </c>
      <c r="D560" s="121" t="s">
        <v>11</v>
      </c>
      <c r="E560" s="8"/>
      <c r="F560" s="119" t="s">
        <v>10</v>
      </c>
      <c r="G560" s="120" t="s">
        <v>2</v>
      </c>
      <c r="H560" s="120" t="s">
        <v>3</v>
      </c>
      <c r="I560" s="121" t="s">
        <v>11</v>
      </c>
      <c r="J560" s="8"/>
      <c r="K560" s="20"/>
      <c r="L560" s="20"/>
      <c r="M560" s="20"/>
      <c r="N560" s="20"/>
      <c r="O560" s="108"/>
      <c r="P560" s="20"/>
      <c r="Q560" s="208"/>
      <c r="R560" s="208"/>
      <c r="S560" s="208"/>
      <c r="T560" s="58"/>
    </row>
    <row r="561" spans="1:20" ht="15.75" x14ac:dyDescent="0.25">
      <c r="A561" s="12"/>
      <c r="B561" s="13"/>
      <c r="C561" s="13"/>
      <c r="D561" s="14"/>
      <c r="E561" s="8"/>
      <c r="F561" s="12"/>
      <c r="G561" s="13"/>
      <c r="H561" s="13"/>
      <c r="I561" s="14"/>
      <c r="J561" s="8"/>
      <c r="K561" s="20"/>
      <c r="L561" s="20"/>
      <c r="M561" s="20"/>
      <c r="N561" s="20"/>
      <c r="O561" s="108"/>
      <c r="P561" s="80"/>
      <c r="Q561" s="207"/>
      <c r="R561" s="209"/>
      <c r="S561" s="207"/>
      <c r="T561" s="58"/>
    </row>
    <row r="562" spans="1:20" ht="18.75" x14ac:dyDescent="0.3">
      <c r="A562" s="123">
        <v>1</v>
      </c>
      <c r="B562" s="291">
        <v>1801421035</v>
      </c>
      <c r="C562" s="330" t="s">
        <v>1037</v>
      </c>
      <c r="D562" s="323" t="s">
        <v>5</v>
      </c>
      <c r="F562" s="123">
        <v>1</v>
      </c>
      <c r="G562" s="488">
        <v>1801421010</v>
      </c>
      <c r="H562" s="525" t="s">
        <v>1057</v>
      </c>
      <c r="I562" s="323" t="s">
        <v>6</v>
      </c>
      <c r="K562" s="51"/>
      <c r="L562" s="363"/>
      <c r="M562" s="310"/>
      <c r="N562" s="310"/>
      <c r="O562" s="108"/>
      <c r="P562" s="80"/>
      <c r="Q562" s="205"/>
      <c r="R562" s="212"/>
      <c r="S562" s="207"/>
      <c r="T562" s="58"/>
    </row>
    <row r="563" spans="1:20" ht="18.75" x14ac:dyDescent="0.3">
      <c r="A563" s="123">
        <v>2</v>
      </c>
      <c r="B563" s="291">
        <v>1801421031</v>
      </c>
      <c r="C563" s="330" t="s">
        <v>1038</v>
      </c>
      <c r="D563" s="323" t="s">
        <v>5</v>
      </c>
      <c r="F563" s="123">
        <v>2</v>
      </c>
      <c r="G563" s="291">
        <v>1801421052</v>
      </c>
      <c r="H563" s="322" t="s">
        <v>1076</v>
      </c>
      <c r="I563" s="323" t="s">
        <v>5</v>
      </c>
      <c r="K563" s="51"/>
      <c r="L563" s="317"/>
      <c r="M563" s="318"/>
      <c r="N563" s="310"/>
      <c r="O563" s="108"/>
      <c r="P563" s="80"/>
      <c r="Q563" s="80"/>
      <c r="R563" s="212"/>
      <c r="S563" s="207"/>
      <c r="T563" s="58"/>
    </row>
    <row r="564" spans="1:20" ht="18.75" x14ac:dyDescent="0.3">
      <c r="A564" s="123">
        <v>3</v>
      </c>
      <c r="B564" s="488">
        <v>1801421001</v>
      </c>
      <c r="C564" s="523" t="s">
        <v>1039</v>
      </c>
      <c r="D564" s="323" t="s">
        <v>5</v>
      </c>
      <c r="F564" s="123">
        <v>3</v>
      </c>
      <c r="G564" s="291">
        <v>1801421041</v>
      </c>
      <c r="H564" s="452" t="s">
        <v>1058</v>
      </c>
      <c r="I564" s="323" t="s">
        <v>6</v>
      </c>
      <c r="K564" s="51"/>
      <c r="L564" s="314"/>
      <c r="M564" s="310"/>
      <c r="N564" s="310"/>
      <c r="O564" s="108"/>
      <c r="P564" s="157"/>
      <c r="Q564" s="80"/>
      <c r="R564" s="212"/>
      <c r="S564" s="207"/>
      <c r="T564" s="58"/>
    </row>
    <row r="565" spans="1:20" ht="18.75" x14ac:dyDescent="0.3">
      <c r="A565" s="123">
        <v>4</v>
      </c>
      <c r="B565" s="488">
        <v>1801421011</v>
      </c>
      <c r="C565" s="487" t="s">
        <v>1040</v>
      </c>
      <c r="D565" s="323" t="s">
        <v>5</v>
      </c>
      <c r="F565" s="123">
        <v>4</v>
      </c>
      <c r="G565" s="291">
        <v>1801421015</v>
      </c>
      <c r="H565" s="452" t="s">
        <v>1059</v>
      </c>
      <c r="I565" s="323" t="s">
        <v>5</v>
      </c>
      <c r="K565" s="51"/>
      <c r="L565" s="314"/>
      <c r="M565" s="310"/>
      <c r="N565" s="310"/>
      <c r="O565" s="108"/>
      <c r="P565" s="80"/>
      <c r="Q565" s="51"/>
      <c r="R565" s="212"/>
      <c r="S565" s="207"/>
      <c r="T565" s="58"/>
    </row>
    <row r="566" spans="1:20" ht="18.75" x14ac:dyDescent="0.3">
      <c r="A566" s="123">
        <v>5</v>
      </c>
      <c r="B566" s="321" t="s">
        <v>1073</v>
      </c>
      <c r="C566" s="322" t="s">
        <v>1074</v>
      </c>
      <c r="D566" s="323" t="s">
        <v>6</v>
      </c>
      <c r="F566" s="146">
        <v>5</v>
      </c>
      <c r="G566" s="750">
        <v>1801421002</v>
      </c>
      <c r="H566" s="751" t="s">
        <v>1128</v>
      </c>
      <c r="I566" s="605" t="s">
        <v>5</v>
      </c>
      <c r="K566" s="51"/>
      <c r="L566" s="315"/>
      <c r="M566" s="316"/>
      <c r="N566" s="310"/>
      <c r="O566" s="108"/>
      <c r="P566" s="80"/>
      <c r="Q566" s="51"/>
      <c r="R566" s="212"/>
      <c r="S566" s="207"/>
      <c r="T566" s="58"/>
    </row>
    <row r="567" spans="1:20" ht="18.75" x14ac:dyDescent="0.3">
      <c r="A567" s="123">
        <v>6</v>
      </c>
      <c r="B567" s="291">
        <v>1801421020</v>
      </c>
      <c r="C567" s="330" t="s">
        <v>1041</v>
      </c>
      <c r="D567" s="323" t="s">
        <v>5</v>
      </c>
      <c r="F567" s="603">
        <v>6</v>
      </c>
      <c r="G567" s="291">
        <v>1801421033</v>
      </c>
      <c r="H567" s="452" t="s">
        <v>1060</v>
      </c>
      <c r="I567" s="323" t="s">
        <v>5</v>
      </c>
      <c r="K567" s="51"/>
      <c r="L567" s="314"/>
      <c r="M567" s="310"/>
      <c r="N567" s="310"/>
      <c r="O567" s="108"/>
      <c r="P567" s="80"/>
      <c r="Q567" s="80"/>
      <c r="R567" s="215"/>
      <c r="S567" s="216"/>
      <c r="T567" s="58"/>
    </row>
    <row r="568" spans="1:20" ht="18.75" x14ac:dyDescent="0.3">
      <c r="A568" s="123">
        <v>7</v>
      </c>
      <c r="B568" s="291">
        <v>1801421049</v>
      </c>
      <c r="C568" s="330" t="s">
        <v>1042</v>
      </c>
      <c r="D568" s="323" t="s">
        <v>5</v>
      </c>
      <c r="F568" s="123">
        <v>7</v>
      </c>
      <c r="G568" s="604">
        <v>1801421048</v>
      </c>
      <c r="H568" s="425" t="s">
        <v>1124</v>
      </c>
      <c r="I568" s="605" t="s">
        <v>5</v>
      </c>
      <c r="K568" s="51"/>
      <c r="L568" s="315"/>
      <c r="M568" s="316"/>
      <c r="N568" s="310"/>
      <c r="O568" s="108"/>
      <c r="P568" s="80"/>
      <c r="Q568" s="51"/>
      <c r="R568" s="212"/>
      <c r="S568" s="207"/>
      <c r="T568" s="58"/>
    </row>
    <row r="569" spans="1:20" ht="18.75" x14ac:dyDescent="0.3">
      <c r="A569" s="123">
        <v>8</v>
      </c>
      <c r="B569" s="748">
        <v>1801421029</v>
      </c>
      <c r="C569" s="749" t="s">
        <v>1043</v>
      </c>
      <c r="D569" s="323" t="s">
        <v>6</v>
      </c>
      <c r="F569" s="603">
        <v>8</v>
      </c>
      <c r="G569" s="291">
        <v>1801421034</v>
      </c>
      <c r="H569" s="452" t="s">
        <v>1062</v>
      </c>
      <c r="I569" s="323" t="s">
        <v>6</v>
      </c>
      <c r="K569" s="51"/>
      <c r="L569" s="314"/>
      <c r="M569" s="524"/>
      <c r="N569" s="310"/>
      <c r="O569" s="108"/>
      <c r="P569" s="80"/>
      <c r="Q569" s="216"/>
      <c r="R569" s="212"/>
      <c r="S569" s="207"/>
      <c r="T569" s="58"/>
    </row>
    <row r="570" spans="1:20" ht="18.75" x14ac:dyDescent="0.3">
      <c r="A570" s="123">
        <v>9</v>
      </c>
      <c r="B570" s="332">
        <v>1801421016</v>
      </c>
      <c r="C570" s="452" t="s">
        <v>1044</v>
      </c>
      <c r="D570" s="323" t="s">
        <v>6</v>
      </c>
      <c r="F570" s="146">
        <v>9</v>
      </c>
      <c r="G570" s="291">
        <v>1801421038</v>
      </c>
      <c r="H570" s="452" t="s">
        <v>1063</v>
      </c>
      <c r="I570" s="323" t="s">
        <v>6</v>
      </c>
      <c r="K570" s="51"/>
      <c r="L570" s="317"/>
      <c r="M570" s="318"/>
      <c r="N570" s="310"/>
      <c r="O570" s="108"/>
      <c r="P570" s="80"/>
      <c r="Q570" s="51"/>
      <c r="R570" s="214"/>
      <c r="S570" s="80"/>
    </row>
    <row r="571" spans="1:20" ht="18.75" x14ac:dyDescent="0.3">
      <c r="A571" s="123">
        <v>10</v>
      </c>
      <c r="B571" s="291">
        <v>1801421036</v>
      </c>
      <c r="C571" s="330" t="s">
        <v>1045</v>
      </c>
      <c r="D571" s="323" t="s">
        <v>5</v>
      </c>
      <c r="F571" s="123">
        <v>10</v>
      </c>
      <c r="G571" s="528">
        <v>1801421005</v>
      </c>
      <c r="H571" s="525" t="s">
        <v>1126</v>
      </c>
      <c r="I571" s="605" t="s">
        <v>5</v>
      </c>
      <c r="K571" s="51"/>
      <c r="L571" s="314"/>
      <c r="M571" s="310"/>
      <c r="N571" s="310"/>
      <c r="O571" s="108"/>
      <c r="P571" s="80"/>
      <c r="Q571" s="80"/>
      <c r="R571" s="212"/>
      <c r="S571" s="207"/>
      <c r="T571" s="58"/>
    </row>
    <row r="572" spans="1:20" ht="18.75" x14ac:dyDescent="0.3">
      <c r="A572" s="146">
        <v>11</v>
      </c>
      <c r="B572" s="332">
        <v>1801421030</v>
      </c>
      <c r="C572" s="452" t="s">
        <v>1130</v>
      </c>
      <c r="D572" s="354" t="s">
        <v>5</v>
      </c>
      <c r="F572" s="123">
        <v>11</v>
      </c>
      <c r="G572" s="291">
        <v>1801421046</v>
      </c>
      <c r="H572" s="452" t="s">
        <v>1064</v>
      </c>
      <c r="I572" s="323" t="s">
        <v>5</v>
      </c>
      <c r="K572" s="51"/>
      <c r="L572" s="314"/>
      <c r="M572" s="310"/>
      <c r="N572" s="310"/>
      <c r="O572" s="108"/>
      <c r="P572" s="80"/>
      <c r="Q572" s="216"/>
      <c r="R572" s="215"/>
      <c r="S572" s="216"/>
      <c r="T572" s="58"/>
    </row>
    <row r="573" spans="1:20" ht="18.75" x14ac:dyDescent="0.3">
      <c r="A573" s="123">
        <v>12</v>
      </c>
      <c r="B573" s="291">
        <v>1801421032</v>
      </c>
      <c r="C573" s="330" t="s">
        <v>1046</v>
      </c>
      <c r="D573" s="323" t="s">
        <v>5</v>
      </c>
      <c r="F573" s="603">
        <v>12</v>
      </c>
      <c r="G573" s="332">
        <v>1801421042</v>
      </c>
      <c r="H573" s="452" t="s">
        <v>1127</v>
      </c>
      <c r="I573" s="354" t="s">
        <v>6</v>
      </c>
      <c r="K573" s="51"/>
      <c r="L573" s="314"/>
      <c r="M573" s="310"/>
      <c r="N573" s="310"/>
      <c r="O573" s="108"/>
      <c r="P573" s="80"/>
      <c r="Q573" s="58"/>
      <c r="R573" s="212"/>
      <c r="S573" s="207"/>
      <c r="T573" s="58"/>
    </row>
    <row r="574" spans="1:20" ht="18.75" x14ac:dyDescent="0.3">
      <c r="A574" s="123">
        <v>13</v>
      </c>
      <c r="B574" s="291">
        <v>1801421043</v>
      </c>
      <c r="C574" s="330" t="s">
        <v>1047</v>
      </c>
      <c r="D574" s="323" t="s">
        <v>6</v>
      </c>
      <c r="F574" s="123">
        <v>13</v>
      </c>
      <c r="G574" s="291">
        <v>1801421024</v>
      </c>
      <c r="H574" s="452" t="s">
        <v>1065</v>
      </c>
      <c r="I574" s="605" t="s">
        <v>6</v>
      </c>
      <c r="K574" s="51"/>
      <c r="L574" s="315"/>
      <c r="M574" s="316"/>
      <c r="N574" s="310"/>
      <c r="O574" s="108"/>
      <c r="P574" s="80"/>
      <c r="Q574" s="51"/>
      <c r="R574" s="212"/>
      <c r="S574" s="207"/>
      <c r="T574" s="58"/>
    </row>
    <row r="575" spans="1:20" ht="18.75" x14ac:dyDescent="0.3">
      <c r="A575" s="123">
        <v>14</v>
      </c>
      <c r="B575" s="291">
        <v>1801421028</v>
      </c>
      <c r="C575" s="330" t="s">
        <v>1048</v>
      </c>
      <c r="D575" s="323" t="s">
        <v>5</v>
      </c>
      <c r="F575" s="146">
        <v>14</v>
      </c>
      <c r="G575" s="488">
        <v>1801421008</v>
      </c>
      <c r="H575" s="525" t="s">
        <v>1066</v>
      </c>
      <c r="I575" s="605" t="s">
        <v>6</v>
      </c>
      <c r="K575" s="51" t="s">
        <v>1129</v>
      </c>
      <c r="L575" s="314"/>
      <c r="M575" s="310"/>
      <c r="N575" s="310"/>
      <c r="O575" s="108"/>
      <c r="P575" s="80"/>
      <c r="Q575" s="51"/>
      <c r="R575" s="215"/>
      <c r="S575" s="216"/>
      <c r="T575" s="58"/>
    </row>
    <row r="576" spans="1:20" ht="18.75" x14ac:dyDescent="0.3">
      <c r="A576" s="123">
        <v>15</v>
      </c>
      <c r="B576" s="488">
        <v>1801421006</v>
      </c>
      <c r="C576" s="487" t="s">
        <v>1049</v>
      </c>
      <c r="D576" s="323" t="s">
        <v>6</v>
      </c>
      <c r="F576" s="603">
        <v>15</v>
      </c>
      <c r="G576" s="291">
        <v>1801421050</v>
      </c>
      <c r="H576" s="452" t="s">
        <v>1069</v>
      </c>
      <c r="I576" s="323" t="s">
        <v>5</v>
      </c>
      <c r="K576" s="51"/>
      <c r="L576" s="315"/>
      <c r="M576" s="316"/>
      <c r="N576" s="310"/>
      <c r="O576" s="108"/>
      <c r="P576" s="80"/>
      <c r="Q576" s="80"/>
      <c r="R576" s="212"/>
      <c r="S576" s="80"/>
      <c r="T576" s="58"/>
    </row>
    <row r="577" spans="1:20" ht="18.75" x14ac:dyDescent="0.3">
      <c r="A577" s="123">
        <v>16</v>
      </c>
      <c r="B577" s="291">
        <v>1801421019</v>
      </c>
      <c r="C577" s="330" t="s">
        <v>1050</v>
      </c>
      <c r="D577" s="323" t="s">
        <v>5</v>
      </c>
      <c r="F577" s="123">
        <v>16</v>
      </c>
      <c r="G577" s="291">
        <v>1801421021</v>
      </c>
      <c r="H577" s="452" t="s">
        <v>1067</v>
      </c>
      <c r="I577" s="323" t="s">
        <v>5</v>
      </c>
      <c r="K577" s="51"/>
      <c r="L577" s="314"/>
      <c r="M577" s="310"/>
      <c r="N577" s="310"/>
      <c r="O577" s="108"/>
      <c r="P577" s="216"/>
      <c r="Q577" s="51"/>
      <c r="R577" s="215"/>
      <c r="S577" s="216"/>
      <c r="T577" s="58"/>
    </row>
    <row r="578" spans="1:20" ht="18.75" x14ac:dyDescent="0.3">
      <c r="A578" s="123">
        <v>17</v>
      </c>
      <c r="B578" s="291">
        <v>1801421039</v>
      </c>
      <c r="C578" s="330" t="s">
        <v>1051</v>
      </c>
      <c r="D578" s="323" t="s">
        <v>5</v>
      </c>
      <c r="F578" s="123">
        <v>17</v>
      </c>
      <c r="G578" s="604">
        <v>1801421023</v>
      </c>
      <c r="H578" s="425" t="s">
        <v>1125</v>
      </c>
      <c r="I578" s="605" t="s">
        <v>6</v>
      </c>
      <c r="K578" s="51"/>
      <c r="L578" s="315"/>
      <c r="M578" s="316"/>
      <c r="N578" s="310"/>
      <c r="O578" s="108"/>
      <c r="P578" s="80"/>
      <c r="Q578" s="80"/>
      <c r="R578" s="212"/>
      <c r="S578" s="207"/>
      <c r="T578" s="58"/>
    </row>
    <row r="579" spans="1:20" ht="18.75" x14ac:dyDescent="0.3">
      <c r="A579" s="123">
        <v>18</v>
      </c>
      <c r="B579" s="291">
        <v>1801421017</v>
      </c>
      <c r="C579" s="330" t="s">
        <v>1052</v>
      </c>
      <c r="D579" s="323" t="s">
        <v>6</v>
      </c>
      <c r="F579" s="123"/>
      <c r="G579" s="291"/>
      <c r="H579" s="452"/>
      <c r="I579" s="323"/>
      <c r="K579" s="51"/>
      <c r="L579" s="314"/>
      <c r="M579" s="310"/>
      <c r="N579" s="310"/>
      <c r="O579" s="108"/>
      <c r="P579" s="108"/>
      <c r="Q579" s="80"/>
      <c r="R579" s="212"/>
      <c r="S579" s="80"/>
      <c r="T579" s="58"/>
    </row>
    <row r="580" spans="1:20" ht="18.75" x14ac:dyDescent="0.3">
      <c r="A580" s="123">
        <v>19</v>
      </c>
      <c r="B580" s="291">
        <v>1801421047</v>
      </c>
      <c r="C580" s="330" t="s">
        <v>1053</v>
      </c>
      <c r="D580" s="323" t="s">
        <v>5</v>
      </c>
      <c r="F580" s="123"/>
      <c r="G580" s="604"/>
      <c r="H580" s="425"/>
      <c r="I580" s="605"/>
      <c r="K580" s="51"/>
      <c r="L580" s="314"/>
      <c r="M580" s="310"/>
      <c r="N580" s="310"/>
      <c r="O580" s="108"/>
      <c r="P580" s="108"/>
      <c r="Q580" s="51"/>
      <c r="R580" s="214"/>
      <c r="S580" s="80"/>
    </row>
    <row r="581" spans="1:20" ht="18.75" x14ac:dyDescent="0.3">
      <c r="A581" s="123">
        <v>20</v>
      </c>
      <c r="B581" s="291">
        <v>1801421013</v>
      </c>
      <c r="C581" s="330" t="s">
        <v>1054</v>
      </c>
      <c r="D581" s="323" t="s">
        <v>6</v>
      </c>
      <c r="F581" s="146"/>
      <c r="G581" s="332"/>
      <c r="H581" s="452"/>
      <c r="I581" s="354"/>
      <c r="J581" s="107"/>
      <c r="K581" s="51"/>
      <c r="L581" s="314"/>
      <c r="M581" s="310"/>
      <c r="N581" s="310"/>
      <c r="O581" s="108"/>
      <c r="P581" s="108"/>
      <c r="Q581" s="51"/>
      <c r="R581" s="214"/>
      <c r="S581" s="80"/>
    </row>
    <row r="582" spans="1:20" ht="18.75" x14ac:dyDescent="0.3">
      <c r="A582" s="123">
        <v>21</v>
      </c>
      <c r="B582" s="488">
        <v>1801421009</v>
      </c>
      <c r="C582" s="487" t="s">
        <v>1055</v>
      </c>
      <c r="D582" s="323" t="s">
        <v>6</v>
      </c>
      <c r="F582" s="123"/>
      <c r="G582" s="291"/>
      <c r="H582" s="452"/>
      <c r="I582" s="323"/>
      <c r="K582" s="51"/>
      <c r="L582" s="314"/>
      <c r="M582" s="310"/>
      <c r="N582" s="310"/>
      <c r="O582" s="108"/>
      <c r="P582" s="108"/>
      <c r="Q582" s="208"/>
      <c r="R582" s="214"/>
      <c r="S582" s="80"/>
    </row>
    <row r="583" spans="1:20" ht="18.75" x14ac:dyDescent="0.3">
      <c r="A583" s="123">
        <v>22</v>
      </c>
      <c r="B583" s="291">
        <v>1801421018</v>
      </c>
      <c r="C583" s="330" t="s">
        <v>1056</v>
      </c>
      <c r="D583" s="323" t="s">
        <v>5</v>
      </c>
      <c r="F583" s="123"/>
      <c r="G583" s="291"/>
      <c r="H583" s="452"/>
      <c r="I583" s="323"/>
      <c r="K583" s="51"/>
      <c r="L583" s="314"/>
      <c r="M583" s="310"/>
      <c r="N583" s="310"/>
      <c r="Q583" s="51"/>
      <c r="R583" s="212"/>
      <c r="S583" s="80"/>
    </row>
    <row r="584" spans="1:20" ht="18.75" x14ac:dyDescent="0.3">
      <c r="A584" s="123"/>
      <c r="B584" s="291"/>
      <c r="C584" s="330"/>
      <c r="D584" s="323"/>
      <c r="F584" s="123"/>
      <c r="G584" s="291"/>
      <c r="H584" s="452"/>
      <c r="I584" s="323"/>
      <c r="K584" s="51"/>
      <c r="L584" s="315"/>
      <c r="M584" s="316"/>
      <c r="N584" s="310"/>
      <c r="O584" s="108"/>
      <c r="P584" s="80"/>
      <c r="Q584" s="80"/>
      <c r="R584" s="212"/>
      <c r="S584" s="80"/>
    </row>
    <row r="585" spans="1:20" ht="18.75" x14ac:dyDescent="0.3">
      <c r="A585" s="123"/>
      <c r="B585" s="291"/>
      <c r="C585" s="330"/>
      <c r="D585" s="323"/>
      <c r="F585" s="123"/>
      <c r="G585" s="528"/>
      <c r="H585" s="525"/>
      <c r="I585" s="354"/>
      <c r="K585" s="51"/>
      <c r="L585" s="317"/>
      <c r="M585" s="318"/>
      <c r="N585" s="310"/>
      <c r="O585" s="108"/>
      <c r="P585" s="80"/>
      <c r="Q585" s="51"/>
      <c r="R585" s="216"/>
      <c r="S585" s="108"/>
    </row>
    <row r="586" spans="1:20" ht="16.5" thickBot="1" x14ac:dyDescent="0.3">
      <c r="A586" s="126"/>
      <c r="B586" s="147"/>
      <c r="C586" s="148"/>
      <c r="D586" s="135"/>
      <c r="F586" s="126"/>
      <c r="G586" s="133"/>
      <c r="H586" s="134"/>
      <c r="I586" s="135"/>
      <c r="K586" s="51"/>
      <c r="L586" s="315"/>
      <c r="M586" s="316"/>
      <c r="N586" s="310"/>
      <c r="O586" s="108"/>
      <c r="P586" s="80"/>
      <c r="Q586" s="51"/>
      <c r="R586" s="216"/>
      <c r="S586" s="108"/>
    </row>
    <row r="587" spans="1:20" ht="18" x14ac:dyDescent="0.25">
      <c r="A587" s="50"/>
      <c r="B587" s="50"/>
      <c r="C587" s="64"/>
      <c r="D587" s="50"/>
      <c r="F587" s="50"/>
      <c r="G587" s="50"/>
      <c r="H587" s="64"/>
      <c r="I587" s="50"/>
      <c r="K587" s="51"/>
      <c r="L587" s="314"/>
      <c r="M587" s="310"/>
      <c r="N587" s="310"/>
      <c r="O587" s="149"/>
      <c r="P587" s="204"/>
      <c r="Q587" s="20"/>
      <c r="R587" s="216"/>
      <c r="S587" s="108"/>
    </row>
    <row r="588" spans="1:20" x14ac:dyDescent="0.2">
      <c r="B588" s="34"/>
      <c r="C588" s="118" t="s">
        <v>8</v>
      </c>
      <c r="D588" s="4">
        <f>COUNTIF(D562:D586,"L")</f>
        <v>14</v>
      </c>
      <c r="H588" s="36" t="s">
        <v>8</v>
      </c>
      <c r="I588" s="4">
        <f>COUNTIF(I562:I586,"L")</f>
        <v>9</v>
      </c>
      <c r="K588" s="108"/>
      <c r="L588" s="315"/>
      <c r="M588" s="316"/>
      <c r="N588" s="310"/>
      <c r="O588" s="108"/>
      <c r="P588" s="80"/>
      <c r="Q588" s="51"/>
      <c r="R588" s="108"/>
      <c r="S588" s="108"/>
    </row>
    <row r="589" spans="1:20" ht="15.75" thickBot="1" x14ac:dyDescent="0.25">
      <c r="B589" s="34"/>
      <c r="C589" s="118" t="s">
        <v>13</v>
      </c>
      <c r="D589" s="4">
        <f>COUNTIF(D562:D586,"P")</f>
        <v>8</v>
      </c>
      <c r="H589" s="36" t="s">
        <v>13</v>
      </c>
      <c r="I589" s="4">
        <f>COUNTIF(I562:I586,"P")</f>
        <v>8</v>
      </c>
      <c r="K589" s="108"/>
      <c r="L589" s="317"/>
      <c r="M589" s="318"/>
      <c r="N589" s="310"/>
      <c r="O589" s="108"/>
      <c r="P589" s="80"/>
      <c r="Q589" s="51"/>
      <c r="R589" s="108"/>
      <c r="S589" s="108"/>
    </row>
    <row r="590" spans="1:20" x14ac:dyDescent="0.2">
      <c r="B590" s="34"/>
      <c r="C590" s="118"/>
      <c r="D590" s="25">
        <f>SUM(D588:D589)</f>
        <v>22</v>
      </c>
      <c r="H590" s="36"/>
      <c r="I590" s="25">
        <f>SUM(I588:I589)</f>
        <v>17</v>
      </c>
      <c r="K590" s="108"/>
      <c r="L590" s="315"/>
      <c r="M590" s="316"/>
      <c r="N590" s="310"/>
      <c r="O590" s="108"/>
      <c r="P590" s="80"/>
      <c r="Q590" s="51"/>
      <c r="R590" s="108"/>
      <c r="S590" s="108"/>
    </row>
    <row r="591" spans="1:20" ht="18" x14ac:dyDescent="0.25">
      <c r="A591" s="4" t="s">
        <v>14</v>
      </c>
      <c r="B591" s="34"/>
      <c r="C591" s="83"/>
      <c r="F591" s="4" t="s">
        <v>14</v>
      </c>
      <c r="K591" s="108"/>
      <c r="L591" s="314"/>
      <c r="M591" s="310"/>
      <c r="N591" s="310"/>
      <c r="O591" s="108"/>
      <c r="P591" s="20"/>
      <c r="Q591" s="204"/>
      <c r="R591" s="108"/>
      <c r="S591" s="108"/>
    </row>
    <row r="592" spans="1:20" x14ac:dyDescent="0.2">
      <c r="B592" s="34"/>
      <c r="C592" s="138"/>
      <c r="D592" s="2"/>
      <c r="K592" s="108"/>
      <c r="L592" s="314"/>
      <c r="M592" s="310"/>
      <c r="N592" s="310"/>
      <c r="O592" s="108"/>
      <c r="P592" s="80"/>
      <c r="Q592" s="80"/>
      <c r="R592" s="108"/>
      <c r="S592" s="108"/>
    </row>
    <row r="593" spans="1:20" x14ac:dyDescent="0.2">
      <c r="K593" s="2"/>
      <c r="L593" s="314"/>
      <c r="M593" s="310"/>
      <c r="N593" s="310"/>
      <c r="O593" s="108"/>
      <c r="P593" s="80"/>
      <c r="Q593" s="51"/>
    </row>
    <row r="594" spans="1:20" ht="18.75" customHeight="1" x14ac:dyDescent="0.35">
      <c r="A594" s="139" t="s">
        <v>144</v>
      </c>
      <c r="B594" s="140"/>
      <c r="C594" s="156"/>
      <c r="D594" s="140"/>
      <c r="E594" s="140"/>
      <c r="F594" s="140"/>
      <c r="G594" s="140"/>
      <c r="H594" s="140"/>
      <c r="I594" s="7"/>
      <c r="J594" s="572"/>
      <c r="K594" s="573"/>
      <c r="L594" s="574"/>
      <c r="M594" s="316"/>
      <c r="N594" s="310"/>
      <c r="O594" s="108"/>
      <c r="P594" s="80"/>
      <c r="Q594" s="80"/>
      <c r="R594" s="149"/>
      <c r="S594" s="80"/>
      <c r="T594" s="58"/>
    </row>
    <row r="595" spans="1:20" ht="18.75" customHeight="1" x14ac:dyDescent="0.35">
      <c r="A595" s="139" t="s">
        <v>1175</v>
      </c>
      <c r="B595" s="140"/>
      <c r="C595" s="156"/>
      <c r="D595" s="140"/>
      <c r="E595" s="140"/>
      <c r="F595" s="140"/>
      <c r="G595" s="140"/>
      <c r="H595" s="140"/>
      <c r="I595" s="7"/>
      <c r="J595" s="572"/>
      <c r="K595" s="573"/>
      <c r="L595" s="574"/>
      <c r="M595" s="316"/>
      <c r="N595" s="310"/>
      <c r="O595" s="108"/>
      <c r="P595" s="80"/>
      <c r="Q595" s="51"/>
      <c r="R595" s="206"/>
      <c r="S595" s="207"/>
      <c r="T595" s="58"/>
    </row>
    <row r="596" spans="1:20" ht="18.75" customHeight="1" x14ac:dyDescent="0.35">
      <c r="A596" s="139" t="s">
        <v>9</v>
      </c>
      <c r="B596" s="140"/>
      <c r="C596" s="156"/>
      <c r="D596" s="140"/>
      <c r="E596" s="140"/>
      <c r="F596" s="140"/>
      <c r="G596" s="140"/>
      <c r="H596" s="140"/>
      <c r="I596" s="7"/>
      <c r="J596" s="572"/>
      <c r="K596" s="573"/>
      <c r="L596" s="575"/>
      <c r="M596" s="310"/>
      <c r="N596" s="310"/>
      <c r="O596" s="108"/>
      <c r="P596" s="80"/>
      <c r="Q596" s="204"/>
      <c r="R596" s="149"/>
      <c r="S596" s="80"/>
      <c r="T596" s="58"/>
    </row>
    <row r="597" spans="1:20" ht="18.75" customHeight="1" x14ac:dyDescent="0.35">
      <c r="A597" s="572"/>
      <c r="B597" s="572"/>
      <c r="C597" s="576"/>
      <c r="D597" s="572"/>
      <c r="E597" s="572"/>
      <c r="F597" s="572"/>
      <c r="G597" s="572"/>
      <c r="H597" s="572"/>
      <c r="I597" s="572"/>
      <c r="J597" s="572"/>
      <c r="K597" s="573"/>
      <c r="L597" s="575"/>
      <c r="M597" s="310"/>
      <c r="N597" s="310"/>
      <c r="O597" s="108"/>
      <c r="P597" s="216"/>
      <c r="Q597" s="80"/>
      <c r="R597" s="108"/>
      <c r="S597" s="80"/>
      <c r="T597" s="58"/>
    </row>
    <row r="598" spans="1:20" ht="18.75" customHeight="1" thickBot="1" x14ac:dyDescent="0.45">
      <c r="A598" s="622" t="s">
        <v>1386</v>
      </c>
      <c r="B598" s="622"/>
      <c r="C598" s="622"/>
      <c r="D598" s="622"/>
      <c r="E598" s="623"/>
      <c r="F598" s="622" t="s">
        <v>1387</v>
      </c>
      <c r="G598" s="622"/>
      <c r="H598" s="622"/>
      <c r="I598" s="622"/>
      <c r="J598" s="624"/>
      <c r="K598" s="579"/>
      <c r="L598" s="575"/>
      <c r="M598" s="310"/>
      <c r="N598" s="310"/>
      <c r="O598" s="108"/>
      <c r="P598" s="216"/>
      <c r="Q598" s="216"/>
      <c r="R598" s="157"/>
      <c r="S598" s="157"/>
      <c r="T598" s="58"/>
    </row>
    <row r="599" spans="1:20" ht="18.75" customHeight="1" thickBot="1" x14ac:dyDescent="0.45">
      <c r="A599" s="119" t="s">
        <v>10</v>
      </c>
      <c r="B599" s="626" t="s">
        <v>2</v>
      </c>
      <c r="C599" s="626" t="s">
        <v>3</v>
      </c>
      <c r="D599" s="627" t="s">
        <v>11</v>
      </c>
      <c r="E599" s="628"/>
      <c r="F599" s="625" t="s">
        <v>10</v>
      </c>
      <c r="G599" s="629" t="s">
        <v>2</v>
      </c>
      <c r="H599" s="629" t="s">
        <v>3</v>
      </c>
      <c r="I599" s="630" t="s">
        <v>11</v>
      </c>
      <c r="J599" s="624"/>
      <c r="K599" s="580"/>
      <c r="L599" s="575"/>
      <c r="M599" s="310"/>
      <c r="N599" s="310"/>
      <c r="O599" s="108"/>
      <c r="P599" s="80"/>
      <c r="Q599" s="80"/>
      <c r="R599" s="208"/>
      <c r="S599" s="208"/>
      <c r="T599" s="58"/>
    </row>
    <row r="600" spans="1:20" ht="18.75" customHeight="1" x14ac:dyDescent="0.4">
      <c r="A600" s="631"/>
      <c r="B600" s="632"/>
      <c r="C600" s="632"/>
      <c r="D600" s="633"/>
      <c r="E600" s="628"/>
      <c r="F600" s="634"/>
      <c r="G600" s="635"/>
      <c r="H600" s="636"/>
      <c r="I600" s="637"/>
      <c r="J600" s="624"/>
      <c r="K600" s="580"/>
      <c r="L600" s="574"/>
      <c r="M600" s="316"/>
      <c r="N600" s="310"/>
      <c r="O600" s="108"/>
      <c r="P600" s="80"/>
      <c r="Q600" s="51"/>
      <c r="R600" s="209"/>
      <c r="S600" s="207"/>
      <c r="T600" s="58"/>
    </row>
    <row r="601" spans="1:20" ht="18.75" customHeight="1" x14ac:dyDescent="0.35">
      <c r="A601" s="638">
        <v>1</v>
      </c>
      <c r="B601" s="321" t="s">
        <v>566</v>
      </c>
      <c r="C601" s="322" t="s">
        <v>577</v>
      </c>
      <c r="D601" s="323" t="s">
        <v>6</v>
      </c>
      <c r="E601" s="623"/>
      <c r="F601" s="638">
        <v>1</v>
      </c>
      <c r="G601" s="324" t="s">
        <v>545</v>
      </c>
      <c r="H601" s="617" t="s">
        <v>597</v>
      </c>
      <c r="I601" s="323" t="s">
        <v>6</v>
      </c>
      <c r="J601" s="623"/>
      <c r="K601" s="581"/>
      <c r="L601" s="575"/>
      <c r="M601" s="310"/>
      <c r="N601" s="310"/>
      <c r="O601" s="108"/>
      <c r="P601" s="108"/>
      <c r="Q601" s="207"/>
      <c r="R601" s="212"/>
      <c r="S601" s="207"/>
      <c r="T601" s="58"/>
    </row>
    <row r="602" spans="1:20" ht="18.75" customHeight="1" x14ac:dyDescent="0.35">
      <c r="A602" s="638">
        <v>2</v>
      </c>
      <c r="B602" s="324" t="s">
        <v>546</v>
      </c>
      <c r="C602" s="617" t="s">
        <v>578</v>
      </c>
      <c r="D602" s="323" t="s">
        <v>6</v>
      </c>
      <c r="E602" s="623"/>
      <c r="F602" s="638">
        <v>2</v>
      </c>
      <c r="G602" s="325" t="s">
        <v>534</v>
      </c>
      <c r="H602" s="618" t="s">
        <v>598</v>
      </c>
      <c r="I602" s="323" t="s">
        <v>6</v>
      </c>
      <c r="J602" s="623"/>
      <c r="K602" s="581"/>
      <c r="L602" s="574"/>
      <c r="M602" s="316"/>
      <c r="N602" s="310"/>
      <c r="O602" s="108"/>
      <c r="P602" s="80"/>
      <c r="Q602" s="51"/>
      <c r="R602" s="212"/>
      <c r="S602" s="207"/>
      <c r="T602" s="58"/>
    </row>
    <row r="603" spans="1:20" ht="18.75" customHeight="1" x14ac:dyDescent="0.35">
      <c r="A603" s="638">
        <v>3</v>
      </c>
      <c r="B603" s="321" t="s">
        <v>567</v>
      </c>
      <c r="C603" s="322" t="s">
        <v>579</v>
      </c>
      <c r="D603" s="323" t="s">
        <v>6</v>
      </c>
      <c r="E603" s="623"/>
      <c r="F603" s="638">
        <v>3</v>
      </c>
      <c r="G603" s="321" t="s">
        <v>565</v>
      </c>
      <c r="H603" s="322" t="s">
        <v>599</v>
      </c>
      <c r="I603" s="323" t="s">
        <v>6</v>
      </c>
      <c r="J603" s="623"/>
      <c r="K603" s="581"/>
      <c r="L603" s="574"/>
      <c r="M603" s="316"/>
      <c r="N603" s="310"/>
      <c r="O603" s="108"/>
      <c r="P603" s="80"/>
      <c r="Q603" s="51"/>
      <c r="R603" s="212"/>
      <c r="S603" s="207"/>
      <c r="T603" s="58"/>
    </row>
    <row r="604" spans="1:20" ht="18.75" customHeight="1" x14ac:dyDescent="0.35">
      <c r="A604" s="638">
        <v>4</v>
      </c>
      <c r="B604" s="321" t="s">
        <v>550</v>
      </c>
      <c r="C604" s="322" t="s">
        <v>580</v>
      </c>
      <c r="D604" s="323" t="s">
        <v>6</v>
      </c>
      <c r="E604" s="623"/>
      <c r="F604" s="638">
        <v>4</v>
      </c>
      <c r="G604" s="325" t="s">
        <v>535</v>
      </c>
      <c r="H604" s="618" t="s">
        <v>600</v>
      </c>
      <c r="I604" s="323" t="s">
        <v>6</v>
      </c>
      <c r="J604" s="623"/>
      <c r="K604" s="581"/>
      <c r="L604" s="575"/>
      <c r="M604" s="310"/>
      <c r="N604" s="310"/>
      <c r="O604" s="149"/>
      <c r="P604" s="204"/>
      <c r="Q604" s="80"/>
      <c r="R604" s="212"/>
      <c r="S604" s="207"/>
      <c r="T604" s="58"/>
    </row>
    <row r="605" spans="1:20" ht="18.75" customHeight="1" x14ac:dyDescent="0.35">
      <c r="A605" s="638">
        <v>5</v>
      </c>
      <c r="B605" s="321" t="s">
        <v>551</v>
      </c>
      <c r="C605" s="322" t="s">
        <v>581</v>
      </c>
      <c r="D605" s="323" t="s">
        <v>5</v>
      </c>
      <c r="E605" s="623"/>
      <c r="F605" s="638">
        <v>5</v>
      </c>
      <c r="G605" s="324" t="s">
        <v>547</v>
      </c>
      <c r="H605" s="617" t="s">
        <v>601</v>
      </c>
      <c r="I605" s="323" t="s">
        <v>6</v>
      </c>
      <c r="J605" s="623"/>
      <c r="K605" s="581"/>
      <c r="L605" s="582"/>
      <c r="M605" s="318"/>
      <c r="N605" s="310"/>
      <c r="O605" s="108"/>
      <c r="P605" s="80"/>
      <c r="Q605" s="80"/>
      <c r="R605" s="212"/>
      <c r="S605" s="207"/>
      <c r="T605" s="58"/>
    </row>
    <row r="606" spans="1:20" ht="18.75" customHeight="1" x14ac:dyDescent="0.35">
      <c r="A606" s="638">
        <v>6</v>
      </c>
      <c r="B606" s="325" t="s">
        <v>537</v>
      </c>
      <c r="C606" s="618" t="s">
        <v>582</v>
      </c>
      <c r="D606" s="323" t="s">
        <v>6</v>
      </c>
      <c r="E606" s="623"/>
      <c r="F606" s="638">
        <v>6</v>
      </c>
      <c r="G606" s="325" t="s">
        <v>536</v>
      </c>
      <c r="H606" s="618" t="s">
        <v>602</v>
      </c>
      <c r="I606" s="323" t="s">
        <v>6</v>
      </c>
      <c r="J606" s="623"/>
      <c r="K606" s="581"/>
      <c r="L606" s="575"/>
      <c r="M606" s="310"/>
      <c r="N606" s="310"/>
      <c r="O606" s="108"/>
      <c r="P606" s="80"/>
      <c r="Q606" s="51"/>
      <c r="R606" s="215"/>
      <c r="S606" s="216"/>
      <c r="T606" s="58"/>
    </row>
    <row r="607" spans="1:20" ht="18.75" customHeight="1" x14ac:dyDescent="0.35">
      <c r="A607" s="638">
        <v>7</v>
      </c>
      <c r="B607" s="321" t="s">
        <v>1091</v>
      </c>
      <c r="C607" s="322" t="s">
        <v>1092</v>
      </c>
      <c r="D607" s="323" t="s">
        <v>5</v>
      </c>
      <c r="E607" s="623"/>
      <c r="F607" s="638">
        <v>7</v>
      </c>
      <c r="G607" s="321" t="s">
        <v>568</v>
      </c>
      <c r="H607" s="322" t="s">
        <v>603</v>
      </c>
      <c r="I607" s="323" t="s">
        <v>6</v>
      </c>
      <c r="J607" s="623"/>
      <c r="K607" s="581"/>
      <c r="L607" s="575"/>
      <c r="M607" s="310"/>
      <c r="N607" s="310"/>
      <c r="O607" s="149"/>
      <c r="P607" s="204"/>
      <c r="Q607" s="80"/>
      <c r="R607" s="212"/>
      <c r="S607" s="207"/>
      <c r="T607" s="58"/>
    </row>
    <row r="608" spans="1:20" ht="18.75" customHeight="1" x14ac:dyDescent="0.3">
      <c r="A608" s="638">
        <v>8</v>
      </c>
      <c r="B608" s="324" t="s">
        <v>548</v>
      </c>
      <c r="C608" s="617" t="s">
        <v>583</v>
      </c>
      <c r="D608" s="323" t="s">
        <v>5</v>
      </c>
      <c r="E608" s="623"/>
      <c r="F608" s="639">
        <v>8</v>
      </c>
      <c r="G608" s="451" t="s">
        <v>569</v>
      </c>
      <c r="H608" s="462" t="s">
        <v>1087</v>
      </c>
      <c r="I608" s="354" t="s">
        <v>5</v>
      </c>
      <c r="J608" s="623"/>
      <c r="K608" s="581"/>
      <c r="L608" s="581"/>
      <c r="M608" s="210"/>
      <c r="N608" s="181"/>
      <c r="O608" s="108"/>
      <c r="P608" s="80"/>
      <c r="Q608" s="211"/>
      <c r="R608" s="212"/>
      <c r="S608" s="207"/>
      <c r="T608" s="58"/>
    </row>
    <row r="609" spans="1:20" ht="18.75" customHeight="1" x14ac:dyDescent="0.3">
      <c r="A609" s="638">
        <v>9</v>
      </c>
      <c r="B609" s="321" t="s">
        <v>570</v>
      </c>
      <c r="C609" s="322" t="s">
        <v>584</v>
      </c>
      <c r="D609" s="323" t="s">
        <v>5</v>
      </c>
      <c r="E609" s="623"/>
      <c r="F609" s="638">
        <v>9</v>
      </c>
      <c r="G609" s="321" t="s">
        <v>552</v>
      </c>
      <c r="H609" s="322" t="s">
        <v>604</v>
      </c>
      <c r="I609" s="323" t="s">
        <v>6</v>
      </c>
      <c r="J609" s="623"/>
      <c r="K609" s="581"/>
      <c r="L609" s="581"/>
      <c r="M609" s="210"/>
      <c r="N609" s="181"/>
      <c r="O609" s="108"/>
      <c r="P609" s="80"/>
      <c r="Q609" s="214"/>
      <c r="R609" s="214"/>
      <c r="S609" s="80"/>
    </row>
    <row r="610" spans="1:20" ht="18.75" customHeight="1" x14ac:dyDescent="0.3">
      <c r="A610" s="638">
        <v>10</v>
      </c>
      <c r="B610" s="321" t="s">
        <v>553</v>
      </c>
      <c r="C610" s="322" t="s">
        <v>585</v>
      </c>
      <c r="D610" s="323" t="s">
        <v>5</v>
      </c>
      <c r="E610" s="623"/>
      <c r="F610" s="638">
        <v>10</v>
      </c>
      <c r="G610" s="325" t="s">
        <v>538</v>
      </c>
      <c r="H610" s="618" t="s">
        <v>605</v>
      </c>
      <c r="I610" s="323" t="s">
        <v>5</v>
      </c>
      <c r="J610" s="623"/>
      <c r="K610" s="581"/>
      <c r="L610" s="581"/>
      <c r="M610" s="213"/>
      <c r="N610" s="181"/>
      <c r="O610" s="108"/>
      <c r="P610" s="80"/>
      <c r="Q610" s="211"/>
      <c r="R610" s="212"/>
      <c r="S610" s="207"/>
      <c r="T610" s="58"/>
    </row>
    <row r="611" spans="1:20" ht="18.75" customHeight="1" x14ac:dyDescent="0.3">
      <c r="A611" s="638">
        <v>11</v>
      </c>
      <c r="B611" s="321" t="s">
        <v>571</v>
      </c>
      <c r="C611" s="322" t="s">
        <v>586</v>
      </c>
      <c r="D611" s="323" t="s">
        <v>5</v>
      </c>
      <c r="E611" s="623"/>
      <c r="F611" s="638">
        <v>11</v>
      </c>
      <c r="G611" s="451" t="s">
        <v>574</v>
      </c>
      <c r="H611" s="462" t="s">
        <v>894</v>
      </c>
      <c r="I611" s="323" t="s">
        <v>5</v>
      </c>
      <c r="J611" s="623"/>
      <c r="K611" s="581"/>
      <c r="L611" s="581"/>
      <c r="M611" s="213"/>
      <c r="N611" s="181"/>
      <c r="O611" s="108"/>
      <c r="P611" s="80"/>
      <c r="Q611" s="214"/>
      <c r="R611" s="215"/>
      <c r="S611" s="216"/>
      <c r="T611" s="58"/>
    </row>
    <row r="612" spans="1:20" ht="18.75" customHeight="1" x14ac:dyDescent="0.3">
      <c r="A612" s="638">
        <v>12</v>
      </c>
      <c r="B612" s="325" t="s">
        <v>539</v>
      </c>
      <c r="C612" s="618" t="s">
        <v>587</v>
      </c>
      <c r="D612" s="323" t="s">
        <v>5</v>
      </c>
      <c r="E612" s="623"/>
      <c r="F612" s="638">
        <v>12</v>
      </c>
      <c r="G612" s="321" t="s">
        <v>554</v>
      </c>
      <c r="H612" s="322" t="s">
        <v>606</v>
      </c>
      <c r="I612" s="323" t="s">
        <v>6</v>
      </c>
      <c r="J612" s="623"/>
      <c r="K612" s="581"/>
      <c r="L612" s="581"/>
      <c r="M612" s="210"/>
      <c r="N612" s="181"/>
      <c r="O612" s="108"/>
      <c r="P612" s="80"/>
      <c r="Q612" s="211"/>
      <c r="R612" s="212"/>
      <c r="S612" s="207"/>
      <c r="T612" s="58"/>
    </row>
    <row r="613" spans="1:20" ht="18.75" customHeight="1" x14ac:dyDescent="0.3">
      <c r="A613" s="638">
        <v>13</v>
      </c>
      <c r="B613" s="321" t="s">
        <v>572</v>
      </c>
      <c r="C613" s="322" t="s">
        <v>588</v>
      </c>
      <c r="D613" s="323" t="s">
        <v>6</v>
      </c>
      <c r="E613" s="623"/>
      <c r="F613" s="638">
        <v>13</v>
      </c>
      <c r="G613" s="321" t="s">
        <v>555</v>
      </c>
      <c r="H613" s="322" t="s">
        <v>607</v>
      </c>
      <c r="I613" s="323" t="s">
        <v>5</v>
      </c>
      <c r="J613" s="623"/>
      <c r="K613" s="581"/>
      <c r="L613" s="581"/>
      <c r="M613" s="213"/>
      <c r="N613" s="181"/>
      <c r="O613" s="108"/>
      <c r="P613" s="80"/>
      <c r="Q613" s="211"/>
      <c r="R613" s="212"/>
      <c r="S613" s="207"/>
      <c r="T613" s="58"/>
    </row>
    <row r="614" spans="1:20" ht="18.75" customHeight="1" x14ac:dyDescent="0.3">
      <c r="A614" s="638">
        <v>14</v>
      </c>
      <c r="B614" s="325" t="s">
        <v>540</v>
      </c>
      <c r="C614" s="618" t="s">
        <v>589</v>
      </c>
      <c r="D614" s="323" t="s">
        <v>5</v>
      </c>
      <c r="E614" s="623"/>
      <c r="F614" s="638">
        <v>14</v>
      </c>
      <c r="G614" s="325" t="s">
        <v>541</v>
      </c>
      <c r="H614" s="618" t="s">
        <v>608</v>
      </c>
      <c r="I614" s="323" t="s">
        <v>6</v>
      </c>
      <c r="J614" s="623"/>
      <c r="K614" s="581"/>
      <c r="L614" s="581"/>
      <c r="M614" s="210"/>
      <c r="N614" s="181"/>
      <c r="O614" s="108"/>
      <c r="P614" s="80"/>
      <c r="Q614" s="214"/>
      <c r="R614" s="215"/>
      <c r="S614" s="216"/>
      <c r="T614" s="58"/>
    </row>
    <row r="615" spans="1:20" ht="18.75" customHeight="1" x14ac:dyDescent="0.3">
      <c r="A615" s="638">
        <v>15</v>
      </c>
      <c r="B615" s="321" t="s">
        <v>556</v>
      </c>
      <c r="C615" s="322" t="s">
        <v>590</v>
      </c>
      <c r="D615" s="323" t="s">
        <v>5</v>
      </c>
      <c r="E615" s="623"/>
      <c r="F615" s="638">
        <v>15</v>
      </c>
      <c r="G615" s="424" t="s">
        <v>557</v>
      </c>
      <c r="H615" s="619" t="s">
        <v>1093</v>
      </c>
      <c r="I615" s="323" t="s">
        <v>6</v>
      </c>
      <c r="J615" s="623"/>
      <c r="K615" s="581"/>
      <c r="L615" s="581"/>
      <c r="M615" s="213"/>
      <c r="N615" s="181"/>
      <c r="O615" s="108"/>
      <c r="P615" s="80"/>
      <c r="Q615" s="211"/>
      <c r="R615" s="212"/>
      <c r="S615" s="80"/>
      <c r="T615" s="58"/>
    </row>
    <row r="616" spans="1:20" ht="18.75" customHeight="1" x14ac:dyDescent="0.3">
      <c r="A616" s="638">
        <v>16</v>
      </c>
      <c r="B616" s="325" t="s">
        <v>542</v>
      </c>
      <c r="C616" s="618" t="s">
        <v>591</v>
      </c>
      <c r="D616" s="323" t="s">
        <v>6</v>
      </c>
      <c r="E616" s="623"/>
      <c r="F616" s="638">
        <v>16</v>
      </c>
      <c r="G616" s="325" t="s">
        <v>543</v>
      </c>
      <c r="H616" s="618" t="s">
        <v>609</v>
      </c>
      <c r="I616" s="323" t="s">
        <v>6</v>
      </c>
      <c r="J616" s="623"/>
      <c r="K616" s="581"/>
      <c r="L616" s="581"/>
      <c r="M616" s="210"/>
      <c r="N616" s="181"/>
      <c r="O616" s="108"/>
      <c r="P616" s="80"/>
      <c r="Q616" s="214"/>
      <c r="R616" s="215"/>
      <c r="S616" s="216"/>
      <c r="T616" s="58"/>
    </row>
    <row r="617" spans="1:20" ht="18.75" customHeight="1" x14ac:dyDescent="0.3">
      <c r="A617" s="638">
        <v>17</v>
      </c>
      <c r="B617" s="321" t="s">
        <v>558</v>
      </c>
      <c r="C617" s="322" t="s">
        <v>592</v>
      </c>
      <c r="D617" s="323" t="s">
        <v>6</v>
      </c>
      <c r="E617" s="623"/>
      <c r="F617" s="638">
        <v>17</v>
      </c>
      <c r="G617" s="325" t="s">
        <v>544</v>
      </c>
      <c r="H617" s="618" t="s">
        <v>610</v>
      </c>
      <c r="I617" s="323" t="s">
        <v>5</v>
      </c>
      <c r="J617" s="623"/>
      <c r="K617" s="581"/>
      <c r="L617" s="583"/>
      <c r="M617" s="213"/>
      <c r="N617" s="217"/>
      <c r="O617" s="108"/>
      <c r="P617" s="80"/>
      <c r="Q617" s="211"/>
      <c r="R617" s="212"/>
      <c r="S617" s="207"/>
      <c r="T617" s="58"/>
    </row>
    <row r="618" spans="1:20" ht="18.75" customHeight="1" x14ac:dyDescent="0.3">
      <c r="A618" s="638">
        <v>18</v>
      </c>
      <c r="B618" s="321" t="s">
        <v>559</v>
      </c>
      <c r="C618" s="322" t="s">
        <v>593</v>
      </c>
      <c r="D618" s="323" t="s">
        <v>5</v>
      </c>
      <c r="E618" s="623"/>
      <c r="F618" s="638">
        <v>18</v>
      </c>
      <c r="G618" s="321" t="s">
        <v>563</v>
      </c>
      <c r="H618" s="322" t="s">
        <v>611</v>
      </c>
      <c r="I618" s="323" t="s">
        <v>5</v>
      </c>
      <c r="J618" s="623"/>
      <c r="K618" s="581"/>
      <c r="L618" s="581"/>
      <c r="M618" s="213"/>
      <c r="N618" s="181"/>
      <c r="O618" s="108"/>
      <c r="P618" s="80"/>
      <c r="Q618" s="211"/>
      <c r="R618" s="212"/>
      <c r="S618" s="80"/>
      <c r="T618" s="58"/>
    </row>
    <row r="619" spans="1:20" ht="18.75" customHeight="1" x14ac:dyDescent="0.3">
      <c r="A619" s="638">
        <v>19</v>
      </c>
      <c r="B619" s="321" t="s">
        <v>560</v>
      </c>
      <c r="C619" s="322" t="s">
        <v>594</v>
      </c>
      <c r="D619" s="323" t="s">
        <v>6</v>
      </c>
      <c r="E619" s="623"/>
      <c r="F619" s="638">
        <v>19</v>
      </c>
      <c r="G619" s="324" t="s">
        <v>549</v>
      </c>
      <c r="H619" s="617" t="s">
        <v>612</v>
      </c>
      <c r="I619" s="323" t="s">
        <v>5</v>
      </c>
      <c r="J619" s="623"/>
      <c r="K619" s="581"/>
      <c r="L619" s="581"/>
      <c r="M619" s="210"/>
      <c r="N619" s="181"/>
      <c r="O619" s="108"/>
      <c r="P619" s="80"/>
      <c r="Q619" s="214"/>
      <c r="R619" s="214"/>
      <c r="S619" s="80"/>
    </row>
    <row r="620" spans="1:20" ht="18.75" customHeight="1" x14ac:dyDescent="0.3">
      <c r="A620" s="638">
        <v>20</v>
      </c>
      <c r="B620" s="321" t="s">
        <v>561</v>
      </c>
      <c r="C620" s="322" t="s">
        <v>595</v>
      </c>
      <c r="D620" s="323" t="s">
        <v>6</v>
      </c>
      <c r="E620" s="623"/>
      <c r="F620" s="638">
        <v>20</v>
      </c>
      <c r="G620" s="321" t="s">
        <v>881</v>
      </c>
      <c r="H620" s="319" t="s">
        <v>882</v>
      </c>
      <c r="I620" s="323" t="s">
        <v>6</v>
      </c>
      <c r="J620" s="623"/>
      <c r="K620" s="581"/>
      <c r="L620" s="581"/>
      <c r="M620" s="210"/>
      <c r="N620" s="181"/>
      <c r="O620" s="108"/>
      <c r="P620" s="80"/>
      <c r="Q620" s="214"/>
      <c r="R620" s="214"/>
      <c r="S620" s="80"/>
    </row>
    <row r="621" spans="1:20" ht="18.75" customHeight="1" x14ac:dyDescent="0.3">
      <c r="A621" s="638">
        <v>21</v>
      </c>
      <c r="B621" s="321" t="s">
        <v>562</v>
      </c>
      <c r="C621" s="322" t="s">
        <v>596</v>
      </c>
      <c r="D621" s="323" t="s">
        <v>6</v>
      </c>
      <c r="E621" s="623"/>
      <c r="F621" s="638">
        <v>21</v>
      </c>
      <c r="G621" s="321" t="s">
        <v>573</v>
      </c>
      <c r="H621" s="322" t="s">
        <v>613</v>
      </c>
      <c r="I621" s="323" t="s">
        <v>5</v>
      </c>
      <c r="J621" s="623"/>
      <c r="K621" s="581"/>
      <c r="L621" s="581"/>
      <c r="M621" s="79"/>
      <c r="N621" s="181"/>
      <c r="O621" s="108"/>
      <c r="P621" s="80"/>
      <c r="Q621" s="214"/>
      <c r="R621" s="214"/>
      <c r="S621" s="80"/>
    </row>
    <row r="622" spans="1:20" ht="18.75" customHeight="1" x14ac:dyDescent="0.3">
      <c r="A622" s="638"/>
      <c r="B622" s="325"/>
      <c r="C622" s="618"/>
      <c r="D622" s="323"/>
      <c r="E622" s="623"/>
      <c r="F622" s="638">
        <v>22</v>
      </c>
      <c r="G622" s="321" t="s">
        <v>564</v>
      </c>
      <c r="H622" s="322" t="s">
        <v>614</v>
      </c>
      <c r="I622" s="323" t="s">
        <v>5</v>
      </c>
      <c r="J622" s="623"/>
      <c r="K622" s="581"/>
      <c r="L622" s="581"/>
      <c r="M622" s="79"/>
      <c r="N622" s="181"/>
      <c r="O622" s="108"/>
      <c r="P622" s="80"/>
      <c r="Q622" s="211"/>
      <c r="R622" s="212"/>
      <c r="S622" s="80"/>
    </row>
    <row r="623" spans="1:20" ht="18.75" customHeight="1" x14ac:dyDescent="0.3">
      <c r="A623" s="638"/>
      <c r="B623" s="321"/>
      <c r="C623" s="322"/>
      <c r="D623" s="323"/>
      <c r="E623" s="623"/>
      <c r="F623" s="638"/>
      <c r="G623" s="321"/>
      <c r="H623" s="322"/>
      <c r="I623" s="323"/>
      <c r="J623" s="623"/>
      <c r="K623" s="581"/>
      <c r="L623" s="581"/>
      <c r="M623" s="79"/>
      <c r="N623" s="181"/>
      <c r="O623" s="108"/>
      <c r="P623" s="80"/>
      <c r="Q623" s="211"/>
      <c r="R623" s="212"/>
      <c r="S623" s="80"/>
    </row>
    <row r="624" spans="1:20" ht="18.75" customHeight="1" x14ac:dyDescent="0.35">
      <c r="A624" s="638"/>
      <c r="B624" s="321"/>
      <c r="C624" s="322"/>
      <c r="D624" s="323"/>
      <c r="E624" s="623"/>
      <c r="F624" s="638"/>
      <c r="G624" s="321"/>
      <c r="H624" s="322"/>
      <c r="I624" s="323"/>
      <c r="J624" s="623"/>
      <c r="K624" s="581"/>
      <c r="L624" s="573"/>
      <c r="M624" s="108"/>
      <c r="N624" s="218"/>
      <c r="O624" s="108"/>
      <c r="P624" s="216"/>
      <c r="Q624" s="215"/>
      <c r="R624" s="216"/>
      <c r="S624" s="108"/>
    </row>
    <row r="625" spans="1:20" ht="18.75" customHeight="1" thickBot="1" x14ac:dyDescent="0.35">
      <c r="A625" s="640"/>
      <c r="B625" s="620"/>
      <c r="C625" s="621"/>
      <c r="D625" s="367"/>
      <c r="E625" s="628"/>
      <c r="F625" s="641"/>
      <c r="G625" s="620"/>
      <c r="H625" s="621"/>
      <c r="I625" s="367"/>
      <c r="J625" s="623"/>
      <c r="K625" s="581"/>
      <c r="L625" s="584"/>
      <c r="M625" s="219"/>
      <c r="N625" s="218"/>
      <c r="O625" s="108"/>
      <c r="P625" s="216"/>
      <c r="Q625" s="220"/>
      <c r="R625" s="216"/>
      <c r="S625" s="108"/>
    </row>
    <row r="626" spans="1:20" ht="18.75" customHeight="1" x14ac:dyDescent="0.3">
      <c r="A626" s="642"/>
      <c r="B626" s="495"/>
      <c r="C626" s="643"/>
      <c r="D626" s="644"/>
      <c r="E626" s="623"/>
      <c r="F626" s="645"/>
      <c r="G626" s="646"/>
      <c r="H626" s="645"/>
      <c r="I626" s="623"/>
      <c r="J626" s="623"/>
      <c r="K626" s="581"/>
      <c r="L626" s="581"/>
      <c r="M626" s="55"/>
      <c r="N626" s="54"/>
      <c r="O626" s="108"/>
      <c r="P626" s="216"/>
      <c r="Q626" s="220"/>
      <c r="R626" s="216"/>
      <c r="S626" s="108"/>
    </row>
    <row r="627" spans="1:20" ht="18.75" customHeight="1" x14ac:dyDescent="0.35">
      <c r="A627" s="495"/>
      <c r="B627" s="495"/>
      <c r="C627" s="643" t="s">
        <v>8</v>
      </c>
      <c r="D627" s="623">
        <f>COUNTIF(D601:D625,"L")</f>
        <v>10</v>
      </c>
      <c r="E627" s="623"/>
      <c r="F627" s="623"/>
      <c r="G627" s="623"/>
      <c r="H627" s="623" t="s">
        <v>8</v>
      </c>
      <c r="I627" s="623">
        <f>COUNTIF(I601:I625,"L")</f>
        <v>9</v>
      </c>
      <c r="J627" s="623"/>
      <c r="K627" s="573"/>
      <c r="L627" s="573"/>
      <c r="M627" s="158"/>
      <c r="N627" s="108"/>
      <c r="O627" s="108"/>
      <c r="P627" s="108"/>
      <c r="Q627" s="108"/>
      <c r="R627" s="108"/>
      <c r="S627" s="108"/>
    </row>
    <row r="628" spans="1:20" ht="18.75" customHeight="1" thickBot="1" x14ac:dyDescent="0.4">
      <c r="A628" s="495"/>
      <c r="B628" s="495"/>
      <c r="C628" s="643" t="s">
        <v>13</v>
      </c>
      <c r="D628" s="623">
        <f>COUNTIF(D601:D625,"P")</f>
        <v>11</v>
      </c>
      <c r="E628" s="623"/>
      <c r="F628" s="623"/>
      <c r="G628" s="623"/>
      <c r="H628" s="623" t="s">
        <v>13</v>
      </c>
      <c r="I628" s="623">
        <f>COUNTIF(I601:I625,"P")</f>
        <v>13</v>
      </c>
      <c r="J628" s="623"/>
      <c r="K628" s="573"/>
      <c r="L628" s="573"/>
      <c r="M628" s="158"/>
      <c r="N628" s="108"/>
      <c r="O628" s="108"/>
      <c r="P628" s="108"/>
      <c r="Q628" s="108"/>
      <c r="R628" s="108"/>
      <c r="S628" s="108"/>
    </row>
    <row r="629" spans="1:20" ht="18.75" customHeight="1" x14ac:dyDescent="0.35">
      <c r="A629" s="495"/>
      <c r="B629" s="495"/>
      <c r="C629" s="495"/>
      <c r="D629" s="647">
        <f>SUM(D627:D628)</f>
        <v>21</v>
      </c>
      <c r="E629" s="623"/>
      <c r="F629" s="623"/>
      <c r="G629" s="623"/>
      <c r="H629" s="623"/>
      <c r="I629" s="647">
        <f>SUM(I627:I628)</f>
        <v>22</v>
      </c>
      <c r="J629" s="623"/>
      <c r="K629" s="573"/>
      <c r="L629" s="573"/>
      <c r="M629" s="158"/>
      <c r="N629" s="108"/>
      <c r="O629" s="108"/>
      <c r="P629" s="108"/>
      <c r="Q629" s="108"/>
      <c r="R629" s="108"/>
      <c r="S629" s="108"/>
    </row>
    <row r="630" spans="1:20" ht="18.75" customHeight="1" x14ac:dyDescent="0.3">
      <c r="A630" s="495" t="s">
        <v>14</v>
      </c>
      <c r="B630" s="495"/>
      <c r="C630" s="495"/>
      <c r="D630" s="495"/>
      <c r="E630" s="623"/>
      <c r="F630" s="623" t="s">
        <v>14</v>
      </c>
      <c r="G630" s="623"/>
      <c r="H630" s="623"/>
      <c r="I630" s="623"/>
      <c r="J630" s="623"/>
      <c r="K630" s="108"/>
      <c r="L630" s="108"/>
      <c r="M630" s="108"/>
      <c r="N630" s="108"/>
      <c r="O630" s="108"/>
      <c r="P630" s="108"/>
      <c r="Q630" s="108"/>
      <c r="R630" s="108"/>
      <c r="S630" s="108"/>
    </row>
    <row r="631" spans="1:20" ht="18.75" customHeight="1" x14ac:dyDescent="0.3">
      <c r="A631" s="495"/>
      <c r="B631" s="623"/>
      <c r="C631" s="648" t="s">
        <v>575</v>
      </c>
      <c r="D631" s="495"/>
      <c r="E631" s="623"/>
      <c r="F631" s="623"/>
      <c r="G631" s="623"/>
      <c r="H631" s="623" t="s">
        <v>615</v>
      </c>
      <c r="I631" s="623"/>
      <c r="J631" s="623"/>
      <c r="K631" s="108"/>
      <c r="L631" s="108"/>
      <c r="M631" s="108"/>
      <c r="N631" s="108"/>
      <c r="O631" s="108"/>
      <c r="P631" s="108"/>
      <c r="Q631" s="108"/>
      <c r="R631" s="108"/>
      <c r="S631" s="108"/>
    </row>
    <row r="632" spans="1:20" ht="18.75" customHeight="1" x14ac:dyDescent="0.4">
      <c r="A632" s="578"/>
      <c r="B632" s="570"/>
      <c r="C632" s="571"/>
      <c r="D632" s="572"/>
      <c r="E632" s="572"/>
      <c r="F632" s="572"/>
      <c r="G632" s="572"/>
      <c r="H632" s="572"/>
    </row>
    <row r="633" spans="1:20" ht="18.75" customHeight="1" x14ac:dyDescent="0.35">
      <c r="A633" s="139" t="s">
        <v>227</v>
      </c>
      <c r="B633" s="140"/>
      <c r="C633" s="156"/>
      <c r="D633" s="140"/>
      <c r="E633" s="140"/>
      <c r="F633" s="140"/>
      <c r="G633" s="140"/>
      <c r="H633" s="140"/>
      <c r="I633" s="7"/>
      <c r="J633" s="7"/>
      <c r="K633" s="149"/>
      <c r="L633" s="573"/>
      <c r="M633" s="573"/>
      <c r="N633" s="149"/>
      <c r="O633" s="149"/>
      <c r="P633" s="204"/>
      <c r="Q633" s="149"/>
      <c r="R633" s="149"/>
      <c r="S633" s="80"/>
      <c r="T633" s="58"/>
    </row>
    <row r="634" spans="1:20" ht="18.75" customHeight="1" x14ac:dyDescent="0.35">
      <c r="A634" s="139" t="s">
        <v>1176</v>
      </c>
      <c r="B634" s="140"/>
      <c r="C634" s="156"/>
      <c r="D634" s="140"/>
      <c r="E634" s="140"/>
      <c r="F634" s="140"/>
      <c r="G634" s="140"/>
      <c r="H634" s="140"/>
      <c r="I634" s="7"/>
      <c r="J634" s="7"/>
      <c r="K634" s="149"/>
      <c r="L634" s="573"/>
      <c r="M634" s="573"/>
      <c r="N634" s="149"/>
      <c r="O634" s="149"/>
      <c r="P634" s="204"/>
      <c r="Q634" s="205"/>
      <c r="R634" s="206"/>
      <c r="S634" s="207"/>
      <c r="T634" s="58"/>
    </row>
    <row r="635" spans="1:20" ht="18.75" customHeight="1" x14ac:dyDescent="0.35">
      <c r="A635" s="139" t="s">
        <v>9</v>
      </c>
      <c r="B635" s="7"/>
      <c r="C635" s="6"/>
      <c r="D635" s="140"/>
      <c r="E635" s="140"/>
      <c r="F635" s="140"/>
      <c r="G635" s="140"/>
      <c r="H635" s="140"/>
      <c r="I635" s="7"/>
      <c r="J635" s="7"/>
      <c r="K635" s="149"/>
      <c r="L635" s="573"/>
      <c r="M635" s="573"/>
      <c r="N635" s="149"/>
      <c r="O635" s="149"/>
      <c r="P635" s="204"/>
      <c r="Q635" s="149"/>
      <c r="R635" s="149"/>
      <c r="S635" s="80"/>
      <c r="T635" s="58"/>
    </row>
    <row r="636" spans="1:20" ht="18.75" customHeight="1" x14ac:dyDescent="0.4">
      <c r="A636" s="572"/>
      <c r="B636" s="577"/>
      <c r="C636" s="577"/>
      <c r="D636" s="572"/>
      <c r="E636" s="572"/>
      <c r="F636" s="572"/>
      <c r="G636" s="572"/>
      <c r="H636" s="572"/>
      <c r="I636" s="572"/>
      <c r="J636" s="572"/>
      <c r="K636" s="573"/>
      <c r="L636" s="573"/>
      <c r="M636" s="573"/>
      <c r="N636" s="108"/>
      <c r="O636" s="108"/>
      <c r="P636" s="80"/>
      <c r="Q636" s="108"/>
      <c r="R636" s="108"/>
      <c r="S636" s="80"/>
      <c r="T636" s="58"/>
    </row>
    <row r="637" spans="1:20" ht="18.75" customHeight="1" thickBot="1" x14ac:dyDescent="0.45">
      <c r="A637" s="622" t="s">
        <v>1390</v>
      </c>
      <c r="B637" s="623"/>
      <c r="C637" s="495"/>
      <c r="D637" s="622"/>
      <c r="E637" s="623"/>
      <c r="F637" s="622" t="s">
        <v>1391</v>
      </c>
      <c r="G637" s="622"/>
      <c r="H637" s="622"/>
      <c r="I637" s="622"/>
      <c r="J637" s="624"/>
      <c r="K637" s="652"/>
      <c r="L637" s="579"/>
      <c r="M637" s="579"/>
      <c r="N637" s="157"/>
      <c r="O637" s="108"/>
      <c r="P637" s="157"/>
      <c r="Q637" s="157"/>
      <c r="R637" s="157"/>
      <c r="S637" s="157"/>
      <c r="T637" s="58"/>
    </row>
    <row r="638" spans="1:20" ht="18.75" customHeight="1" thickBot="1" x14ac:dyDescent="0.45">
      <c r="A638" s="625" t="s">
        <v>10</v>
      </c>
      <c r="B638" s="626" t="s">
        <v>2</v>
      </c>
      <c r="C638" s="626" t="s">
        <v>3</v>
      </c>
      <c r="D638" s="627" t="s">
        <v>11</v>
      </c>
      <c r="E638" s="628"/>
      <c r="F638" s="625" t="s">
        <v>10</v>
      </c>
      <c r="G638" s="629" t="s">
        <v>2</v>
      </c>
      <c r="H638" s="629" t="s">
        <v>3</v>
      </c>
      <c r="I638" s="630" t="s">
        <v>11</v>
      </c>
      <c r="J638" s="624"/>
      <c r="K638" s="653"/>
      <c r="L638" s="580"/>
      <c r="M638" s="580"/>
      <c r="N638" s="20"/>
      <c r="O638" s="108"/>
      <c r="P638" s="20"/>
      <c r="Q638" s="208"/>
      <c r="R638" s="208"/>
      <c r="S638" s="208"/>
      <c r="T638" s="58"/>
    </row>
    <row r="639" spans="1:20" ht="18.75" customHeight="1" x14ac:dyDescent="0.4">
      <c r="A639" s="631"/>
      <c r="B639" s="632"/>
      <c r="C639" s="632"/>
      <c r="D639" s="633"/>
      <c r="E639" s="628"/>
      <c r="F639" s="634"/>
      <c r="G639" s="635"/>
      <c r="H639" s="636"/>
      <c r="I639" s="637"/>
      <c r="J639" s="624"/>
      <c r="K639" s="653"/>
      <c r="L639" s="580"/>
      <c r="M639" s="580"/>
      <c r="N639" s="20"/>
      <c r="O639" s="108"/>
      <c r="P639" s="80"/>
      <c r="Q639" s="207"/>
      <c r="R639" s="209"/>
      <c r="S639" s="207"/>
      <c r="T639" s="58"/>
    </row>
    <row r="640" spans="1:20" ht="18.75" customHeight="1" x14ac:dyDescent="0.4">
      <c r="A640" s="654">
        <v>1</v>
      </c>
      <c r="B640" s="649">
        <v>4015010019</v>
      </c>
      <c r="C640" s="650" t="s">
        <v>887</v>
      </c>
      <c r="D640" s="354" t="s">
        <v>5</v>
      </c>
      <c r="E640" s="623"/>
      <c r="F640" s="638">
        <v>1</v>
      </c>
      <c r="G640" s="326">
        <v>4016010010</v>
      </c>
      <c r="H640" s="319" t="s">
        <v>358</v>
      </c>
      <c r="I640" s="323" t="s">
        <v>5</v>
      </c>
      <c r="J640" s="623"/>
      <c r="K640" s="655"/>
      <c r="L640" s="581"/>
      <c r="M640" s="585"/>
      <c r="N640" s="181"/>
      <c r="O640" s="108"/>
      <c r="P640" s="80"/>
      <c r="Q640" s="211"/>
      <c r="R640" s="212"/>
      <c r="S640" s="207"/>
      <c r="T640" s="58"/>
    </row>
    <row r="641" spans="1:20" ht="18.75" customHeight="1" x14ac:dyDescent="0.4">
      <c r="A641" s="654">
        <v>2</v>
      </c>
      <c r="B641" s="326">
        <v>4016010029</v>
      </c>
      <c r="C641" s="319" t="s">
        <v>338</v>
      </c>
      <c r="D641" s="323" t="s">
        <v>5</v>
      </c>
      <c r="E641" s="623"/>
      <c r="F641" s="638">
        <v>2</v>
      </c>
      <c r="G641" s="326">
        <v>4016010011</v>
      </c>
      <c r="H641" s="319" t="s">
        <v>359</v>
      </c>
      <c r="I641" s="323" t="s">
        <v>6</v>
      </c>
      <c r="J641" s="623"/>
      <c r="K641" s="655"/>
      <c r="L641" s="581"/>
      <c r="M641" s="585"/>
      <c r="N641" s="181"/>
      <c r="O641" s="108"/>
      <c r="P641" s="80"/>
      <c r="Q641" s="211"/>
      <c r="R641" s="212"/>
      <c r="S641" s="207"/>
      <c r="T641" s="58"/>
    </row>
    <row r="642" spans="1:20" ht="18.75" customHeight="1" x14ac:dyDescent="0.4">
      <c r="A642" s="654">
        <v>3</v>
      </c>
      <c r="B642" s="326">
        <v>4016010013</v>
      </c>
      <c r="C642" s="319" t="s">
        <v>339</v>
      </c>
      <c r="D642" s="323" t="s">
        <v>6</v>
      </c>
      <c r="E642" s="623"/>
      <c r="F642" s="638">
        <v>3</v>
      </c>
      <c r="G642" s="326">
        <v>4016010012</v>
      </c>
      <c r="H642" s="319" t="s">
        <v>360</v>
      </c>
      <c r="I642" s="323" t="s">
        <v>6</v>
      </c>
      <c r="J642" s="623"/>
      <c r="K642" s="655"/>
      <c r="L642" s="581"/>
      <c r="M642" s="586"/>
      <c r="N642" s="181"/>
      <c r="O642" s="108"/>
      <c r="P642" s="80"/>
      <c r="Q642" s="211"/>
      <c r="R642" s="212"/>
      <c r="S642" s="207"/>
      <c r="T642" s="58"/>
    </row>
    <row r="643" spans="1:20" ht="18.75" customHeight="1" x14ac:dyDescent="0.4">
      <c r="A643" s="654">
        <v>4</v>
      </c>
      <c r="B643" s="327">
        <v>4016010001</v>
      </c>
      <c r="C643" s="320" t="s">
        <v>340</v>
      </c>
      <c r="D643" s="323" t="s">
        <v>5</v>
      </c>
      <c r="E643" s="623"/>
      <c r="F643" s="638">
        <v>4</v>
      </c>
      <c r="G643" s="326">
        <v>4016010030</v>
      </c>
      <c r="H643" s="319" t="s">
        <v>361</v>
      </c>
      <c r="I643" s="323" t="s">
        <v>6</v>
      </c>
      <c r="J643" s="623"/>
      <c r="K643" s="655"/>
      <c r="L643" s="581"/>
      <c r="M643" s="586"/>
      <c r="N643" s="181"/>
      <c r="O643" s="108"/>
      <c r="P643" s="80"/>
      <c r="Q643" s="211"/>
      <c r="R643" s="212"/>
      <c r="S643" s="207"/>
      <c r="T643" s="58"/>
    </row>
    <row r="644" spans="1:20" ht="18.75" customHeight="1" x14ac:dyDescent="0.4">
      <c r="A644" s="656">
        <v>5</v>
      </c>
      <c r="B644" s="397">
        <v>4016010032</v>
      </c>
      <c r="C644" s="286" t="s">
        <v>1111</v>
      </c>
      <c r="D644" s="354" t="s">
        <v>5</v>
      </c>
      <c r="E644" s="623"/>
      <c r="F644" s="638">
        <v>5</v>
      </c>
      <c r="G644" s="326">
        <v>4016010031</v>
      </c>
      <c r="H644" s="319" t="s">
        <v>362</v>
      </c>
      <c r="I644" s="323" t="s">
        <v>5</v>
      </c>
      <c r="J644" s="623"/>
      <c r="K644" s="655"/>
      <c r="L644" s="581"/>
      <c r="M644" s="585"/>
      <c r="N644" s="181"/>
      <c r="O644" s="108"/>
      <c r="P644" s="80"/>
      <c r="Q644" s="211"/>
      <c r="R644" s="212"/>
      <c r="S644" s="207"/>
      <c r="T644" s="58"/>
    </row>
    <row r="645" spans="1:20" ht="18.75" customHeight="1" x14ac:dyDescent="0.4">
      <c r="A645" s="654">
        <v>6</v>
      </c>
      <c r="B645" s="397">
        <v>4016010015</v>
      </c>
      <c r="C645" s="286" t="s">
        <v>1085</v>
      </c>
      <c r="D645" s="323" t="s">
        <v>5</v>
      </c>
      <c r="E645" s="623"/>
      <c r="F645" s="638">
        <v>6</v>
      </c>
      <c r="G645" s="397">
        <v>4016010014</v>
      </c>
      <c r="H645" s="286" t="s">
        <v>363</v>
      </c>
      <c r="I645" s="323" t="s">
        <v>5</v>
      </c>
      <c r="J645" s="623"/>
      <c r="K645" s="655"/>
      <c r="L645" s="581"/>
      <c r="M645" s="586"/>
      <c r="N645" s="181"/>
      <c r="O645" s="108"/>
      <c r="P645" s="80"/>
      <c r="Q645" s="214"/>
      <c r="R645" s="215"/>
      <c r="S645" s="216"/>
      <c r="T645" s="58"/>
    </row>
    <row r="646" spans="1:20" ht="18.75" customHeight="1" x14ac:dyDescent="0.4">
      <c r="A646" s="654">
        <v>7</v>
      </c>
      <c r="B646" s="326">
        <v>4016010018</v>
      </c>
      <c r="C646" s="319" t="s">
        <v>341</v>
      </c>
      <c r="D646" s="323" t="s">
        <v>5</v>
      </c>
      <c r="E646" s="623"/>
      <c r="F646" s="638">
        <v>7</v>
      </c>
      <c r="G646" s="397">
        <v>4016010033</v>
      </c>
      <c r="H646" s="286" t="s">
        <v>1075</v>
      </c>
      <c r="I646" s="323" t="s">
        <v>6</v>
      </c>
      <c r="J646" s="623"/>
      <c r="K646" s="655"/>
      <c r="L646" s="581"/>
      <c r="M646" s="585"/>
      <c r="N646" s="181"/>
      <c r="O646" s="108"/>
      <c r="P646" s="80"/>
      <c r="Q646" s="211"/>
      <c r="R646" s="212"/>
      <c r="S646" s="207"/>
      <c r="T646" s="58"/>
    </row>
    <row r="647" spans="1:20" ht="18.75" customHeight="1" x14ac:dyDescent="0.4">
      <c r="A647" s="654">
        <v>8</v>
      </c>
      <c r="B647" s="326">
        <v>4016010037</v>
      </c>
      <c r="C647" s="319" t="s">
        <v>342</v>
      </c>
      <c r="D647" s="323" t="s">
        <v>5</v>
      </c>
      <c r="E647" s="623"/>
      <c r="F647" s="638">
        <v>8</v>
      </c>
      <c r="G647" s="327">
        <v>4016010002</v>
      </c>
      <c r="H647" s="320" t="s">
        <v>364</v>
      </c>
      <c r="I647" s="323" t="s">
        <v>6</v>
      </c>
      <c r="J647" s="623"/>
      <c r="K647" s="655"/>
      <c r="L647" s="581"/>
      <c r="M647" s="585"/>
      <c r="N647" s="181"/>
      <c r="O647" s="108"/>
      <c r="P647" s="80"/>
      <c r="Q647" s="211"/>
      <c r="R647" s="212"/>
      <c r="S647" s="207"/>
      <c r="T647" s="58"/>
    </row>
    <row r="648" spans="1:20" ht="18.75" customHeight="1" x14ac:dyDescent="0.4">
      <c r="A648" s="656">
        <v>9</v>
      </c>
      <c r="B648" s="327">
        <v>4016010004</v>
      </c>
      <c r="C648" s="320" t="s">
        <v>343</v>
      </c>
      <c r="D648" s="323" t="s">
        <v>6</v>
      </c>
      <c r="E648" s="623"/>
      <c r="F648" s="638">
        <v>9</v>
      </c>
      <c r="G648" s="397">
        <v>4016010017</v>
      </c>
      <c r="H648" s="286" t="s">
        <v>365</v>
      </c>
      <c r="I648" s="323" t="s">
        <v>5</v>
      </c>
      <c r="J648" s="623"/>
      <c r="K648" s="655"/>
      <c r="L648" s="581"/>
      <c r="M648" s="585"/>
      <c r="N648" s="181"/>
      <c r="O648" s="108"/>
      <c r="P648" s="80"/>
      <c r="Q648" s="214"/>
      <c r="R648" s="214"/>
      <c r="S648" s="80"/>
    </row>
    <row r="649" spans="1:20" ht="18.75" customHeight="1" x14ac:dyDescent="0.4">
      <c r="A649" s="656">
        <v>10</v>
      </c>
      <c r="B649" s="326">
        <v>4016010039</v>
      </c>
      <c r="C649" s="319" t="s">
        <v>344</v>
      </c>
      <c r="D649" s="323" t="s">
        <v>5</v>
      </c>
      <c r="E649" s="623"/>
      <c r="F649" s="638">
        <v>10</v>
      </c>
      <c r="G649" s="326">
        <v>4016010035</v>
      </c>
      <c r="H649" s="319" t="s">
        <v>366</v>
      </c>
      <c r="I649" s="323" t="s">
        <v>5</v>
      </c>
      <c r="J649" s="623"/>
      <c r="K649" s="655"/>
      <c r="L649" s="581"/>
      <c r="M649" s="586"/>
      <c r="N649" s="181"/>
      <c r="O649" s="108"/>
      <c r="P649" s="80"/>
      <c r="Q649" s="211"/>
      <c r="R649" s="212"/>
      <c r="S649" s="207"/>
      <c r="T649" s="58"/>
    </row>
    <row r="650" spans="1:20" ht="18.75" customHeight="1" x14ac:dyDescent="0.4">
      <c r="A650" s="654">
        <v>11</v>
      </c>
      <c r="B650" s="326">
        <v>4016010041</v>
      </c>
      <c r="C650" s="319" t="s">
        <v>345</v>
      </c>
      <c r="D650" s="323" t="s">
        <v>5</v>
      </c>
      <c r="E650" s="623"/>
      <c r="F650" s="638">
        <v>11</v>
      </c>
      <c r="G650" s="326">
        <v>4016010036</v>
      </c>
      <c r="H650" s="319" t="s">
        <v>367</v>
      </c>
      <c r="I650" s="323" t="s">
        <v>5</v>
      </c>
      <c r="J650" s="623"/>
      <c r="K650" s="655"/>
      <c r="L650" s="581"/>
      <c r="M650" s="586"/>
      <c r="N650" s="181"/>
      <c r="O650" s="108"/>
      <c r="P650" s="80"/>
      <c r="Q650" s="214"/>
      <c r="R650" s="215"/>
      <c r="S650" s="216"/>
      <c r="T650" s="58"/>
    </row>
    <row r="651" spans="1:20" ht="18.75" customHeight="1" x14ac:dyDescent="0.4">
      <c r="A651" s="656">
        <v>12</v>
      </c>
      <c r="B651" s="326">
        <v>4016010050</v>
      </c>
      <c r="C651" s="319" t="s">
        <v>346</v>
      </c>
      <c r="D651" s="323" t="s">
        <v>5</v>
      </c>
      <c r="E651" s="623"/>
      <c r="F651" s="638">
        <v>12</v>
      </c>
      <c r="G651" s="326">
        <v>4016010020</v>
      </c>
      <c r="H651" s="319" t="s">
        <v>368</v>
      </c>
      <c r="I651" s="323" t="s">
        <v>5</v>
      </c>
      <c r="J651" s="623"/>
      <c r="K651" s="655"/>
      <c r="L651" s="581"/>
      <c r="M651" s="585"/>
      <c r="N651" s="181"/>
      <c r="O651" s="108"/>
      <c r="P651" s="80"/>
      <c r="Q651" s="211"/>
      <c r="R651" s="212"/>
      <c r="S651" s="207"/>
      <c r="T651" s="58"/>
    </row>
    <row r="652" spans="1:20" ht="18.75" customHeight="1" x14ac:dyDescent="0.4">
      <c r="A652" s="654">
        <v>13</v>
      </c>
      <c r="B652" s="326">
        <v>4016010042</v>
      </c>
      <c r="C652" s="319" t="s">
        <v>347</v>
      </c>
      <c r="D652" s="323" t="s">
        <v>5</v>
      </c>
      <c r="E652" s="623"/>
      <c r="F652" s="638">
        <v>13</v>
      </c>
      <c r="G652" s="326">
        <v>4016010021</v>
      </c>
      <c r="H652" s="319" t="s">
        <v>369</v>
      </c>
      <c r="I652" s="323" t="s">
        <v>5</v>
      </c>
      <c r="J652" s="623"/>
      <c r="K652" s="655"/>
      <c r="L652" s="581"/>
      <c r="M652" s="586"/>
      <c r="N652" s="181"/>
      <c r="O652" s="108"/>
      <c r="P652" s="80"/>
      <c r="Q652" s="211"/>
      <c r="R652" s="212"/>
      <c r="S652" s="207"/>
      <c r="T652" s="58"/>
    </row>
    <row r="653" spans="1:20" ht="18.75" customHeight="1" x14ac:dyDescent="0.4">
      <c r="A653" s="656">
        <v>14</v>
      </c>
      <c r="B653" s="397">
        <v>4016010023</v>
      </c>
      <c r="C653" s="286" t="s">
        <v>348</v>
      </c>
      <c r="D653" s="323" t="s">
        <v>5</v>
      </c>
      <c r="E653" s="623"/>
      <c r="F653" s="638">
        <v>14</v>
      </c>
      <c r="G653" s="326">
        <v>4016010022</v>
      </c>
      <c r="H653" s="319" t="s">
        <v>370</v>
      </c>
      <c r="I653" s="323" t="s">
        <v>6</v>
      </c>
      <c r="J653" s="623"/>
      <c r="K653" s="655"/>
      <c r="L653" s="581"/>
      <c r="M653" s="585"/>
      <c r="N653" s="181"/>
      <c r="O653" s="108"/>
      <c r="P653" s="80"/>
      <c r="Q653" s="214"/>
      <c r="R653" s="215"/>
      <c r="S653" s="216"/>
      <c r="T653" s="58"/>
    </row>
    <row r="654" spans="1:20" ht="18.75" customHeight="1" x14ac:dyDescent="0.4">
      <c r="A654" s="656">
        <v>15</v>
      </c>
      <c r="B654" s="326">
        <v>4016010024</v>
      </c>
      <c r="C654" s="319" t="s">
        <v>349</v>
      </c>
      <c r="D654" s="323" t="s">
        <v>6</v>
      </c>
      <c r="E654" s="623"/>
      <c r="F654" s="638">
        <v>15</v>
      </c>
      <c r="G654" s="326">
        <v>4016010038</v>
      </c>
      <c r="H654" s="319" t="s">
        <v>371</v>
      </c>
      <c r="I654" s="323" t="s">
        <v>5</v>
      </c>
      <c r="J654" s="623"/>
      <c r="K654" s="655"/>
      <c r="L654" s="581"/>
      <c r="M654" s="586"/>
      <c r="N654" s="181"/>
      <c r="O654" s="108"/>
      <c r="P654" s="80"/>
      <c r="Q654" s="211"/>
      <c r="R654" s="212"/>
      <c r="S654" s="80"/>
      <c r="T654" s="58"/>
    </row>
    <row r="655" spans="1:20" ht="18.75" customHeight="1" x14ac:dyDescent="0.4">
      <c r="A655" s="656">
        <v>16</v>
      </c>
      <c r="B655" s="326">
        <v>4016010043</v>
      </c>
      <c r="C655" s="319" t="s">
        <v>350</v>
      </c>
      <c r="D655" s="323" t="s">
        <v>6</v>
      </c>
      <c r="E655" s="623"/>
      <c r="F655" s="638">
        <v>16</v>
      </c>
      <c r="G655" s="451">
        <v>4015010055</v>
      </c>
      <c r="H655" s="747" t="s">
        <v>1393</v>
      </c>
      <c r="I655" s="460" t="s">
        <v>5</v>
      </c>
      <c r="J655" s="623"/>
      <c r="K655" s="655"/>
      <c r="L655" s="581"/>
      <c r="M655" s="585"/>
      <c r="N655" s="181"/>
      <c r="O655" s="108"/>
      <c r="P655" s="80"/>
      <c r="Q655" s="214"/>
      <c r="R655" s="215"/>
      <c r="S655" s="216"/>
      <c r="T655" s="58"/>
    </row>
    <row r="656" spans="1:20" ht="18.75" customHeight="1" x14ac:dyDescent="0.4">
      <c r="A656" s="654">
        <v>17</v>
      </c>
      <c r="B656" s="326">
        <v>4016010051</v>
      </c>
      <c r="C656" s="319" t="s">
        <v>351</v>
      </c>
      <c r="D656" s="323" t="s">
        <v>5</v>
      </c>
      <c r="E656" s="623"/>
      <c r="F656" s="638">
        <v>17</v>
      </c>
      <c r="G656" s="327">
        <v>4016010003</v>
      </c>
      <c r="H656" s="320" t="s">
        <v>372</v>
      </c>
      <c r="I656" s="323" t="s">
        <v>5</v>
      </c>
      <c r="J656" s="623"/>
      <c r="K656" s="655"/>
      <c r="L656" s="583"/>
      <c r="M656" s="586"/>
      <c r="N656" s="217"/>
      <c r="O656" s="108"/>
      <c r="P656" s="80"/>
      <c r="Q656" s="211"/>
      <c r="R656" s="212"/>
      <c r="S656" s="207"/>
      <c r="T656" s="58"/>
    </row>
    <row r="657" spans="1:20" ht="18.75" customHeight="1" x14ac:dyDescent="0.4">
      <c r="A657" s="654">
        <v>18</v>
      </c>
      <c r="B657" s="397">
        <v>4016010025</v>
      </c>
      <c r="C657" s="286" t="s">
        <v>352</v>
      </c>
      <c r="D657" s="323" t="s">
        <v>5</v>
      </c>
      <c r="E657" s="623"/>
      <c r="F657" s="638">
        <v>18</v>
      </c>
      <c r="G657" s="326">
        <v>4016010048</v>
      </c>
      <c r="H657" s="319" t="s">
        <v>373</v>
      </c>
      <c r="I657" s="323" t="s">
        <v>5</v>
      </c>
      <c r="J657" s="623"/>
      <c r="K657" s="655"/>
      <c r="L657" s="581"/>
      <c r="M657" s="586"/>
      <c r="N657" s="181"/>
      <c r="O657" s="108"/>
      <c r="P657" s="80"/>
      <c r="Q657" s="211"/>
      <c r="R657" s="212"/>
      <c r="S657" s="80"/>
      <c r="T657" s="58"/>
    </row>
    <row r="658" spans="1:20" ht="18.75" customHeight="1" x14ac:dyDescent="0.4">
      <c r="A658" s="654">
        <v>19</v>
      </c>
      <c r="B658" s="327">
        <v>4016010007</v>
      </c>
      <c r="C658" s="320" t="s">
        <v>353</v>
      </c>
      <c r="D658" s="323" t="s">
        <v>5</v>
      </c>
      <c r="E658" s="623"/>
      <c r="F658" s="638">
        <v>19</v>
      </c>
      <c r="G658" s="327">
        <v>4016010005</v>
      </c>
      <c r="H658" s="320" t="s">
        <v>374</v>
      </c>
      <c r="I658" s="323" t="s">
        <v>6</v>
      </c>
      <c r="J658" s="623"/>
      <c r="K658" s="655"/>
      <c r="L658" s="581"/>
      <c r="M658" s="585"/>
      <c r="N658" s="181"/>
      <c r="O658" s="108"/>
      <c r="P658" s="80"/>
      <c r="Q658" s="214"/>
      <c r="R658" s="214"/>
      <c r="S658" s="80"/>
    </row>
    <row r="659" spans="1:20" ht="18.75" customHeight="1" x14ac:dyDescent="0.4">
      <c r="A659" s="654">
        <v>20</v>
      </c>
      <c r="B659" s="398">
        <v>4016010008</v>
      </c>
      <c r="C659" s="287" t="s">
        <v>895</v>
      </c>
      <c r="D659" s="323" t="s">
        <v>6</v>
      </c>
      <c r="E659" s="623"/>
      <c r="F659" s="638">
        <v>20</v>
      </c>
      <c r="G659" s="326">
        <v>4016010040</v>
      </c>
      <c r="H659" s="319" t="s">
        <v>375</v>
      </c>
      <c r="I659" s="323" t="s">
        <v>5</v>
      </c>
      <c r="J659" s="623"/>
      <c r="K659" s="655"/>
      <c r="L659" s="581"/>
      <c r="M659" s="585"/>
      <c r="N659" s="181"/>
      <c r="O659" s="108"/>
      <c r="P659" s="80"/>
      <c r="Q659" s="214"/>
      <c r="R659" s="214"/>
      <c r="S659" s="80"/>
    </row>
    <row r="660" spans="1:20" ht="18.75" customHeight="1" x14ac:dyDescent="0.35">
      <c r="A660" s="654">
        <v>21</v>
      </c>
      <c r="B660" s="397">
        <v>4016010044</v>
      </c>
      <c r="C660" s="286" t="s">
        <v>1392</v>
      </c>
      <c r="D660" s="323" t="s">
        <v>6</v>
      </c>
      <c r="E660" s="623"/>
      <c r="F660" s="638">
        <v>21</v>
      </c>
      <c r="G660" s="326">
        <v>4016010049</v>
      </c>
      <c r="H660" s="319" t="s">
        <v>376</v>
      </c>
      <c r="I660" s="323" t="s">
        <v>5</v>
      </c>
      <c r="J660" s="623"/>
      <c r="K660" s="655"/>
      <c r="L660" s="581"/>
      <c r="M660" s="587"/>
      <c r="N660" s="181"/>
      <c r="O660" s="108"/>
      <c r="P660" s="80"/>
      <c r="Q660" s="214"/>
      <c r="R660" s="214"/>
      <c r="S660" s="80"/>
    </row>
    <row r="661" spans="1:20" ht="18.75" customHeight="1" x14ac:dyDescent="0.35">
      <c r="A661" s="654">
        <v>22</v>
      </c>
      <c r="B661" s="326">
        <v>4016010026</v>
      </c>
      <c r="C661" s="319" t="s">
        <v>354</v>
      </c>
      <c r="D661" s="323" t="s">
        <v>6</v>
      </c>
      <c r="E661" s="623"/>
      <c r="F661" s="638">
        <v>22</v>
      </c>
      <c r="G661" s="327">
        <v>4016010009</v>
      </c>
      <c r="H661" s="320" t="s">
        <v>377</v>
      </c>
      <c r="I661" s="323" t="s">
        <v>6</v>
      </c>
      <c r="J661" s="623"/>
      <c r="K661" s="655"/>
      <c r="L661" s="581"/>
      <c r="M661" s="587"/>
      <c r="N661" s="181"/>
      <c r="O661" s="108"/>
      <c r="P661" s="80"/>
      <c r="Q661" s="211"/>
      <c r="R661" s="212"/>
      <c r="S661" s="80"/>
    </row>
    <row r="662" spans="1:20" ht="18.75" customHeight="1" x14ac:dyDescent="0.35">
      <c r="A662" s="654">
        <v>23</v>
      </c>
      <c r="B662" s="326">
        <v>4016010046</v>
      </c>
      <c r="C662" s="319" t="s">
        <v>355</v>
      </c>
      <c r="D662" s="323" t="s">
        <v>6</v>
      </c>
      <c r="E662" s="623"/>
      <c r="F662" s="638">
        <v>23</v>
      </c>
      <c r="G662" s="326">
        <v>4016010045</v>
      </c>
      <c r="H662" s="319" t="s">
        <v>378</v>
      </c>
      <c r="I662" s="323" t="s">
        <v>6</v>
      </c>
      <c r="J662" s="623"/>
      <c r="K662" s="655"/>
      <c r="L662" s="581"/>
      <c r="M662" s="587"/>
      <c r="N662" s="181"/>
      <c r="O662" s="108"/>
      <c r="P662" s="80"/>
      <c r="Q662" s="211"/>
      <c r="R662" s="212"/>
      <c r="S662" s="80"/>
    </row>
    <row r="663" spans="1:20" ht="18.75" customHeight="1" x14ac:dyDescent="0.35">
      <c r="A663" s="654">
        <v>24</v>
      </c>
      <c r="B663" s="397">
        <v>4016010047</v>
      </c>
      <c r="C663" s="286" t="s">
        <v>356</v>
      </c>
      <c r="D663" s="323" t="s">
        <v>5</v>
      </c>
      <c r="E663" s="623"/>
      <c r="F663" s="638">
        <v>24</v>
      </c>
      <c r="G663" s="326">
        <v>4016010027</v>
      </c>
      <c r="H663" s="319" t="s">
        <v>379</v>
      </c>
      <c r="I663" s="323" t="s">
        <v>6</v>
      </c>
      <c r="J663" s="623"/>
      <c r="K663" s="655"/>
      <c r="L663" s="581"/>
      <c r="M663" s="587"/>
      <c r="N663" s="181"/>
      <c r="O663" s="108"/>
      <c r="P663" s="80"/>
      <c r="Q663" s="211"/>
      <c r="R663" s="212"/>
      <c r="S663" s="80"/>
    </row>
    <row r="664" spans="1:20" ht="18.75" customHeight="1" x14ac:dyDescent="0.35">
      <c r="A664" s="654">
        <v>25</v>
      </c>
      <c r="B664" s="326">
        <v>4016010028</v>
      </c>
      <c r="C664" s="319" t="s">
        <v>357</v>
      </c>
      <c r="D664" s="323" t="s">
        <v>5</v>
      </c>
      <c r="E664" s="628"/>
      <c r="F664" s="657"/>
      <c r="G664" s="326"/>
      <c r="H664" s="319"/>
      <c r="I664" s="323"/>
      <c r="J664" s="623"/>
      <c r="K664" s="655"/>
      <c r="L664" s="573"/>
      <c r="M664" s="573"/>
      <c r="N664" s="218"/>
      <c r="O664" s="108"/>
      <c r="P664" s="216"/>
      <c r="Q664" s="215"/>
      <c r="R664" s="216"/>
      <c r="S664" s="108"/>
    </row>
    <row r="665" spans="1:20" ht="18.75" customHeight="1" thickBot="1" x14ac:dyDescent="0.35">
      <c r="A665" s="640"/>
      <c r="B665" s="620"/>
      <c r="C665" s="658"/>
      <c r="D665" s="659"/>
      <c r="E665" s="628"/>
      <c r="F665" s="641"/>
      <c r="G665" s="660"/>
      <c r="H665" s="651"/>
      <c r="I665" s="661"/>
      <c r="J665" s="623"/>
      <c r="K665" s="655"/>
      <c r="L665" s="584"/>
      <c r="M665" s="588"/>
      <c r="N665" s="218"/>
      <c r="O665" s="108"/>
      <c r="P665" s="216"/>
      <c r="Q665" s="220"/>
      <c r="R665" s="216"/>
      <c r="S665" s="108"/>
    </row>
    <row r="666" spans="1:20" ht="18.75" customHeight="1" x14ac:dyDescent="0.35">
      <c r="A666" s="642"/>
      <c r="B666" s="495"/>
      <c r="C666" s="643"/>
      <c r="D666" s="644"/>
      <c r="E666" s="623"/>
      <c r="F666" s="645"/>
      <c r="G666" s="646"/>
      <c r="H666" s="645"/>
      <c r="I666" s="623"/>
      <c r="J666" s="623"/>
      <c r="K666" s="655"/>
      <c r="L666" s="581"/>
      <c r="M666" s="589"/>
      <c r="N666" s="54"/>
      <c r="O666" s="108"/>
      <c r="P666" s="216"/>
      <c r="Q666" s="220"/>
      <c r="R666" s="216"/>
      <c r="S666" s="108"/>
    </row>
    <row r="667" spans="1:20" ht="18.75" customHeight="1" x14ac:dyDescent="0.35">
      <c r="A667" s="495"/>
      <c r="B667" s="495"/>
      <c r="C667" s="643" t="s">
        <v>8</v>
      </c>
      <c r="D667" s="623">
        <f>COUNTIF(D640:D665,"L")</f>
        <v>17</v>
      </c>
      <c r="E667" s="623"/>
      <c r="F667" s="623"/>
      <c r="G667" s="623"/>
      <c r="H667" s="662" t="s">
        <v>8</v>
      </c>
      <c r="I667" s="623">
        <f>COUNTIF(I640:I665,"L")</f>
        <v>14</v>
      </c>
      <c r="J667" s="623"/>
      <c r="K667" s="616"/>
      <c r="L667" s="573"/>
      <c r="M667" s="590"/>
      <c r="N667" s="108"/>
      <c r="O667" s="108"/>
      <c r="P667" s="108"/>
      <c r="Q667" s="108"/>
      <c r="R667" s="108"/>
      <c r="S667" s="108"/>
    </row>
    <row r="668" spans="1:20" ht="18.75" customHeight="1" thickBot="1" x14ac:dyDescent="0.4">
      <c r="A668" s="495"/>
      <c r="B668" s="495"/>
      <c r="C668" s="643" t="s">
        <v>13</v>
      </c>
      <c r="D668" s="623">
        <f>COUNTIF(D640:D665,"P")</f>
        <v>8</v>
      </c>
      <c r="E668" s="623"/>
      <c r="F668" s="623"/>
      <c r="G668" s="623"/>
      <c r="H668" s="662" t="s">
        <v>13</v>
      </c>
      <c r="I668" s="623">
        <f>COUNTIF(I640:I665,"P")</f>
        <v>10</v>
      </c>
      <c r="J668" s="623"/>
      <c r="K668" s="616"/>
      <c r="L668" s="573"/>
      <c r="M668" s="590"/>
      <c r="N668" s="108"/>
      <c r="O668" s="108"/>
      <c r="P668" s="108"/>
      <c r="Q668" s="108"/>
      <c r="R668" s="108"/>
      <c r="S668" s="108"/>
    </row>
    <row r="669" spans="1:20" ht="18.75" customHeight="1" x14ac:dyDescent="0.35">
      <c r="A669" s="495"/>
      <c r="B669" s="495"/>
      <c r="C669" s="495"/>
      <c r="D669" s="647">
        <f>SUM(D667:D668)</f>
        <v>25</v>
      </c>
      <c r="E669" s="623"/>
      <c r="F669" s="623"/>
      <c r="G669" s="623"/>
      <c r="H669" s="623"/>
      <c r="I669" s="647">
        <f>SUM(I667:I668)</f>
        <v>24</v>
      </c>
      <c r="J669" s="623"/>
      <c r="K669" s="616"/>
      <c r="L669" s="573"/>
      <c r="M669" s="590"/>
      <c r="N669" s="108"/>
      <c r="O669" s="108"/>
      <c r="P669" s="108"/>
      <c r="Q669" s="108"/>
      <c r="R669" s="108"/>
      <c r="S669" s="108"/>
    </row>
    <row r="670" spans="1:20" ht="18.75" customHeight="1" x14ac:dyDescent="0.35">
      <c r="A670" s="495" t="s">
        <v>14</v>
      </c>
      <c r="B670" s="495"/>
      <c r="C670" s="495"/>
      <c r="D670" s="495"/>
      <c r="E670" s="623"/>
      <c r="F670" s="623" t="s">
        <v>14</v>
      </c>
      <c r="G670" s="623"/>
      <c r="H670" s="623"/>
      <c r="I670" s="623"/>
      <c r="J670" s="623"/>
      <c r="K670" s="616"/>
      <c r="L670" s="573"/>
      <c r="M670" s="573"/>
      <c r="N670" s="108"/>
      <c r="O670" s="108"/>
      <c r="P670" s="108"/>
      <c r="Q670" s="108"/>
      <c r="R670" s="108"/>
      <c r="S670" s="108"/>
    </row>
    <row r="671" spans="1:20" ht="18.75" customHeight="1" x14ac:dyDescent="0.35">
      <c r="A671" s="495"/>
      <c r="B671" s="623"/>
      <c r="C671" s="495"/>
      <c r="D671" s="495"/>
      <c r="E671" s="623"/>
      <c r="F671" s="623"/>
      <c r="G671" s="623"/>
      <c r="H671" s="623" t="s">
        <v>576</v>
      </c>
      <c r="I671" s="623"/>
      <c r="J671" s="623"/>
      <c r="K671" s="616"/>
      <c r="L671" s="573"/>
      <c r="M671" s="573"/>
      <c r="N671" s="108"/>
      <c r="O671" s="108"/>
      <c r="P671" s="108"/>
      <c r="Q671" s="108"/>
      <c r="R671" s="108"/>
      <c r="S671" s="108"/>
    </row>
    <row r="672" spans="1:20" ht="18.75" customHeight="1" x14ac:dyDescent="0.25">
      <c r="A672" s="8"/>
      <c r="B672" s="140"/>
      <c r="C672" s="156"/>
    </row>
    <row r="673" spans="1:20" ht="18.75" hidden="1" customHeight="1" x14ac:dyDescent="0.25">
      <c r="A673" s="139" t="s">
        <v>227</v>
      </c>
      <c r="B673" s="140"/>
      <c r="C673" s="156"/>
      <c r="D673" s="140"/>
      <c r="E673" s="140"/>
      <c r="F673" s="140"/>
      <c r="G673" s="140"/>
      <c r="H673" s="140"/>
      <c r="I673" s="7"/>
      <c r="J673" s="7"/>
      <c r="K673" s="139" t="s">
        <v>227</v>
      </c>
      <c r="L673" s="140"/>
      <c r="M673" s="156"/>
      <c r="N673" s="140"/>
      <c r="O673" s="140"/>
      <c r="P673" s="140"/>
      <c r="Q673" s="140"/>
      <c r="R673" s="149"/>
      <c r="S673" s="80"/>
      <c r="T673" s="58"/>
    </row>
    <row r="674" spans="1:20" ht="18.75" hidden="1" customHeight="1" x14ac:dyDescent="0.25">
      <c r="A674" s="139" t="s">
        <v>1179</v>
      </c>
      <c r="B674" s="140"/>
      <c r="C674" s="156"/>
      <c r="D674" s="140"/>
      <c r="E674" s="140"/>
      <c r="F674" s="140"/>
      <c r="G674" s="140"/>
      <c r="H674" s="140"/>
      <c r="I674" s="7"/>
      <c r="J674" s="7"/>
      <c r="K674" s="139" t="s">
        <v>1095</v>
      </c>
      <c r="L674" s="140"/>
      <c r="M674" s="156"/>
      <c r="N674" s="140"/>
      <c r="O674" s="140"/>
      <c r="P674" s="140"/>
      <c r="Q674" s="140"/>
      <c r="R674" s="206"/>
      <c r="S674" s="207"/>
      <c r="T674" s="58"/>
    </row>
    <row r="675" spans="1:20" ht="18.75" hidden="1" customHeight="1" x14ac:dyDescent="0.25">
      <c r="A675" s="139" t="s">
        <v>9</v>
      </c>
      <c r="B675" s="7"/>
      <c r="C675" s="6"/>
      <c r="D675" s="140"/>
      <c r="E675" s="140"/>
      <c r="F675" s="140"/>
      <c r="G675" s="140"/>
      <c r="H675" s="140"/>
      <c r="I675" s="7"/>
      <c r="J675" s="7"/>
      <c r="K675" s="139" t="s">
        <v>9</v>
      </c>
      <c r="L675" s="7"/>
      <c r="M675" s="6"/>
      <c r="N675" s="140"/>
      <c r="O675" s="140"/>
      <c r="P675" s="140"/>
      <c r="Q675" s="140"/>
      <c r="R675" s="149"/>
      <c r="S675" s="80"/>
      <c r="T675" s="58"/>
    </row>
    <row r="676" spans="1:20" ht="18.75" hidden="1" customHeight="1" x14ac:dyDescent="0.4">
      <c r="A676" s="572"/>
      <c r="B676" s="577"/>
      <c r="C676" s="577"/>
      <c r="D676" s="572"/>
      <c r="E676" s="572"/>
      <c r="F676" s="572"/>
      <c r="G676" s="572"/>
      <c r="H676" s="572"/>
      <c r="I676" s="572"/>
      <c r="J676" s="572"/>
      <c r="K676" s="573"/>
      <c r="L676" s="573"/>
      <c r="M676" s="573"/>
      <c r="N676" s="108"/>
      <c r="O676" s="108"/>
      <c r="P676" s="80"/>
      <c r="Q676" s="108"/>
      <c r="R676" s="108"/>
      <c r="S676" s="80"/>
      <c r="T676" s="58"/>
    </row>
    <row r="677" spans="1:20" ht="18.75" hidden="1" customHeight="1" thickBot="1" x14ac:dyDescent="0.45">
      <c r="A677" s="622" t="s">
        <v>1096</v>
      </c>
      <c r="B677" s="623"/>
      <c r="C677" s="495"/>
      <c r="D677" s="622"/>
      <c r="E677" s="623"/>
      <c r="F677" s="622" t="s">
        <v>1097</v>
      </c>
      <c r="G677" s="622"/>
      <c r="H677" s="622"/>
      <c r="I677" s="622"/>
      <c r="J677" s="624"/>
      <c r="K677" s="622" t="s">
        <v>1177</v>
      </c>
      <c r="L677" s="652"/>
      <c r="M677" s="579"/>
      <c r="N677" s="157"/>
      <c r="O677" s="108"/>
      <c r="P677" s="622" t="s">
        <v>1178</v>
      </c>
      <c r="Q677" s="157"/>
      <c r="R677" s="157"/>
      <c r="S677" s="157"/>
      <c r="T677" s="58"/>
    </row>
    <row r="678" spans="1:20" ht="18.75" hidden="1" customHeight="1" thickBot="1" x14ac:dyDescent="0.35">
      <c r="A678" s="672" t="s">
        <v>10</v>
      </c>
      <c r="B678" s="673" t="s">
        <v>2</v>
      </c>
      <c r="C678" s="673" t="s">
        <v>3</v>
      </c>
      <c r="D678" s="674" t="s">
        <v>11</v>
      </c>
      <c r="E678" s="628"/>
      <c r="F678" s="672" t="s">
        <v>10</v>
      </c>
      <c r="G678" s="689" t="s">
        <v>2</v>
      </c>
      <c r="H678" s="689" t="s">
        <v>3</v>
      </c>
      <c r="I678" s="690" t="s">
        <v>11</v>
      </c>
      <c r="J678" s="624"/>
      <c r="K678" s="625" t="s">
        <v>10</v>
      </c>
      <c r="L678" s="626" t="s">
        <v>2</v>
      </c>
      <c r="M678" s="626" t="s">
        <v>3</v>
      </c>
      <c r="N678" s="627" t="s">
        <v>11</v>
      </c>
      <c r="O678" s="108"/>
      <c r="P678" s="625" t="s">
        <v>10</v>
      </c>
      <c r="Q678" s="629" t="s">
        <v>2</v>
      </c>
      <c r="R678" s="629" t="s">
        <v>3</v>
      </c>
      <c r="S678" s="630" t="s">
        <v>11</v>
      </c>
      <c r="T678" s="58"/>
    </row>
    <row r="679" spans="1:20" ht="18.75" hidden="1" customHeight="1" x14ac:dyDescent="0.3">
      <c r="A679" s="675"/>
      <c r="B679" s="676"/>
      <c r="C679" s="676"/>
      <c r="D679" s="677"/>
      <c r="E679" s="628"/>
      <c r="F679" s="691"/>
      <c r="G679" s="692"/>
      <c r="H679" s="693"/>
      <c r="I679" s="694"/>
      <c r="J679" s="624"/>
      <c r="K679" s="631"/>
      <c r="L679" s="632"/>
      <c r="M679" s="632"/>
      <c r="N679" s="633"/>
      <c r="O679" s="108"/>
      <c r="P679" s="634"/>
      <c r="Q679" s="635"/>
      <c r="R679" s="636"/>
      <c r="S679" s="637"/>
      <c r="T679" s="58"/>
    </row>
    <row r="680" spans="1:20" ht="18.75" hidden="1" customHeight="1" x14ac:dyDescent="0.3">
      <c r="A680" s="678">
        <v>1</v>
      </c>
      <c r="B680" s="679"/>
      <c r="C680" s="680"/>
      <c r="D680" s="665"/>
      <c r="E680" s="628"/>
      <c r="F680" s="695">
        <v>1</v>
      </c>
      <c r="G680" s="679"/>
      <c r="H680" s="696"/>
      <c r="I680" s="665"/>
      <c r="J680" s="623"/>
      <c r="K680" s="654">
        <v>1</v>
      </c>
      <c r="L680" s="328">
        <v>4015010001</v>
      </c>
      <c r="M680" s="288" t="s">
        <v>145</v>
      </c>
      <c r="N680" s="663" t="s">
        <v>5</v>
      </c>
      <c r="O680" s="108"/>
      <c r="P680" s="657">
        <v>1</v>
      </c>
      <c r="Q680" s="331">
        <v>4015010040</v>
      </c>
      <c r="R680" s="664" t="s">
        <v>896</v>
      </c>
      <c r="S680" s="663" t="s">
        <v>6</v>
      </c>
      <c r="T680" s="58"/>
    </row>
    <row r="681" spans="1:20" ht="18.75" hidden="1" customHeight="1" x14ac:dyDescent="0.3">
      <c r="A681" s="678">
        <v>2</v>
      </c>
      <c r="B681" s="679"/>
      <c r="C681" s="680"/>
      <c r="D681" s="665"/>
      <c r="E681" s="628"/>
      <c r="F681" s="695">
        <v>2</v>
      </c>
      <c r="G681" s="679"/>
      <c r="H681" s="696"/>
      <c r="I681" s="665"/>
      <c r="J681" s="623"/>
      <c r="K681" s="654">
        <v>2</v>
      </c>
      <c r="L681" s="328">
        <v>4015010039</v>
      </c>
      <c r="M681" s="288" t="s">
        <v>146</v>
      </c>
      <c r="N681" s="663" t="s">
        <v>5</v>
      </c>
      <c r="O681" s="108"/>
      <c r="P681" s="657">
        <v>2</v>
      </c>
      <c r="Q681" s="328">
        <v>4015010002</v>
      </c>
      <c r="R681" s="284" t="s">
        <v>147</v>
      </c>
      <c r="S681" s="663" t="s">
        <v>5</v>
      </c>
      <c r="T681" s="58"/>
    </row>
    <row r="682" spans="1:20" ht="18.75" hidden="1" customHeight="1" x14ac:dyDescent="0.3">
      <c r="A682" s="678">
        <v>3</v>
      </c>
      <c r="B682" s="679"/>
      <c r="C682" s="680"/>
      <c r="D682" s="665"/>
      <c r="E682" s="628"/>
      <c r="F682" s="695">
        <v>3</v>
      </c>
      <c r="G682" s="679"/>
      <c r="H682" s="696"/>
      <c r="I682" s="665"/>
      <c r="J682" s="623"/>
      <c r="K682" s="654">
        <v>3</v>
      </c>
      <c r="L682" s="328">
        <v>4015010057</v>
      </c>
      <c r="M682" s="288" t="s">
        <v>221</v>
      </c>
      <c r="N682" s="663" t="s">
        <v>5</v>
      </c>
      <c r="O682" s="108"/>
      <c r="P682" s="657">
        <v>3</v>
      </c>
      <c r="Q682" s="331">
        <v>4015010004</v>
      </c>
      <c r="R682" s="664" t="s">
        <v>149</v>
      </c>
      <c r="S682" s="665" t="s">
        <v>6</v>
      </c>
      <c r="T682" s="58"/>
    </row>
    <row r="683" spans="1:20" ht="18.75" hidden="1" customHeight="1" x14ac:dyDescent="0.3">
      <c r="A683" s="678">
        <v>4</v>
      </c>
      <c r="B683" s="679"/>
      <c r="C683" s="680"/>
      <c r="D683" s="665"/>
      <c r="E683" s="628"/>
      <c r="F683" s="695">
        <v>4</v>
      </c>
      <c r="G683" s="679"/>
      <c r="H683" s="696"/>
      <c r="I683" s="665"/>
      <c r="J683" s="623"/>
      <c r="K683" s="654">
        <v>4</v>
      </c>
      <c r="L683" s="328">
        <v>4015010041</v>
      </c>
      <c r="M683" s="288" t="s">
        <v>148</v>
      </c>
      <c r="N683" s="663" t="s">
        <v>6</v>
      </c>
      <c r="O683" s="108"/>
      <c r="P683" s="657">
        <v>4</v>
      </c>
      <c r="Q683" s="328">
        <v>4015010042</v>
      </c>
      <c r="R683" s="284" t="s">
        <v>151</v>
      </c>
      <c r="S683" s="663" t="s">
        <v>5</v>
      </c>
      <c r="T683" s="58"/>
    </row>
    <row r="684" spans="1:20" ht="18.75" hidden="1" customHeight="1" x14ac:dyDescent="0.3">
      <c r="A684" s="678">
        <v>5</v>
      </c>
      <c r="B684" s="679"/>
      <c r="C684" s="680"/>
      <c r="D684" s="665"/>
      <c r="E684" s="628"/>
      <c r="F684" s="695">
        <v>5</v>
      </c>
      <c r="G684" s="697"/>
      <c r="H684" s="698"/>
      <c r="I684" s="665"/>
      <c r="J684" s="623"/>
      <c r="K684" s="654">
        <v>5</v>
      </c>
      <c r="L684" s="328">
        <v>4015010043</v>
      </c>
      <c r="M684" s="288" t="s">
        <v>150</v>
      </c>
      <c r="N684" s="663" t="s">
        <v>5</v>
      </c>
      <c r="O684" s="108"/>
      <c r="P684" s="657">
        <v>5</v>
      </c>
      <c r="Q684" s="291">
        <v>4015010006</v>
      </c>
      <c r="R684" s="666" t="s">
        <v>152</v>
      </c>
      <c r="S684" s="663" t="s">
        <v>5</v>
      </c>
      <c r="T684" s="58"/>
    </row>
    <row r="685" spans="1:20" ht="18.75" hidden="1" customHeight="1" x14ac:dyDescent="0.3">
      <c r="A685" s="678">
        <v>6</v>
      </c>
      <c r="B685" s="679"/>
      <c r="C685" s="680"/>
      <c r="D685" s="665"/>
      <c r="E685" s="628"/>
      <c r="F685" s="695">
        <v>6</v>
      </c>
      <c r="G685" s="679"/>
      <c r="H685" s="696"/>
      <c r="I685" s="665"/>
      <c r="J685" s="623"/>
      <c r="K685" s="654">
        <v>6</v>
      </c>
      <c r="L685" s="328">
        <v>4015010005</v>
      </c>
      <c r="M685" s="288" t="s">
        <v>222</v>
      </c>
      <c r="N685" s="663" t="s">
        <v>6</v>
      </c>
      <c r="O685" s="108"/>
      <c r="P685" s="657">
        <v>6</v>
      </c>
      <c r="Q685" s="328">
        <v>4015010044</v>
      </c>
      <c r="R685" s="284" t="s">
        <v>154</v>
      </c>
      <c r="S685" s="663" t="s">
        <v>5</v>
      </c>
      <c r="T685" s="58"/>
    </row>
    <row r="686" spans="1:20" ht="18.75" hidden="1" customHeight="1" x14ac:dyDescent="0.3">
      <c r="A686" s="678">
        <v>7</v>
      </c>
      <c r="B686" s="679"/>
      <c r="C686" s="680"/>
      <c r="D686" s="665"/>
      <c r="E686" s="628"/>
      <c r="F686" s="695">
        <v>7</v>
      </c>
      <c r="G686" s="679"/>
      <c r="H686" s="696"/>
      <c r="I686" s="665"/>
      <c r="J686" s="623"/>
      <c r="K686" s="654">
        <v>7</v>
      </c>
      <c r="L686" s="328">
        <v>4015010007</v>
      </c>
      <c r="M686" s="288" t="s">
        <v>153</v>
      </c>
      <c r="N686" s="663" t="s">
        <v>6</v>
      </c>
      <c r="O686" s="108"/>
      <c r="P686" s="657">
        <v>7</v>
      </c>
      <c r="Q686" s="328">
        <v>4015010010</v>
      </c>
      <c r="R686" s="284" t="s">
        <v>156</v>
      </c>
      <c r="S686" s="663" t="s">
        <v>6</v>
      </c>
      <c r="T686" s="58"/>
    </row>
    <row r="687" spans="1:20" ht="18.75" hidden="1" customHeight="1" x14ac:dyDescent="0.3">
      <c r="A687" s="678">
        <v>8</v>
      </c>
      <c r="B687" s="679"/>
      <c r="C687" s="680"/>
      <c r="D687" s="665"/>
      <c r="E687" s="628"/>
      <c r="F687" s="695">
        <v>8</v>
      </c>
      <c r="G687" s="697"/>
      <c r="H687" s="698"/>
      <c r="I687" s="665"/>
      <c r="J687" s="623"/>
      <c r="K687" s="654">
        <v>8</v>
      </c>
      <c r="L687" s="328">
        <v>4015010020</v>
      </c>
      <c r="M687" s="288" t="s">
        <v>155</v>
      </c>
      <c r="N687" s="663" t="s">
        <v>5</v>
      </c>
      <c r="O687" s="108"/>
      <c r="P687" s="657">
        <v>8</v>
      </c>
      <c r="Q687" s="291">
        <v>4015010024</v>
      </c>
      <c r="R687" s="666" t="s">
        <v>158</v>
      </c>
      <c r="S687" s="663" t="s">
        <v>6</v>
      </c>
      <c r="T687" s="58"/>
    </row>
    <row r="688" spans="1:20" ht="18.75" hidden="1" customHeight="1" x14ac:dyDescent="0.3">
      <c r="A688" s="678">
        <v>9</v>
      </c>
      <c r="B688" s="679"/>
      <c r="C688" s="680"/>
      <c r="D688" s="665"/>
      <c r="E688" s="628"/>
      <c r="F688" s="695">
        <v>9</v>
      </c>
      <c r="G688" s="679"/>
      <c r="H688" s="696"/>
      <c r="I688" s="665"/>
      <c r="J688" s="623"/>
      <c r="K688" s="656">
        <v>9</v>
      </c>
      <c r="L688" s="328">
        <v>4015010011</v>
      </c>
      <c r="M688" s="288" t="s">
        <v>157</v>
      </c>
      <c r="N688" s="663" t="s">
        <v>5</v>
      </c>
      <c r="O688" s="108"/>
      <c r="P688" s="657">
        <v>9</v>
      </c>
      <c r="Q688" s="328">
        <v>4015010045</v>
      </c>
      <c r="R688" s="284" t="s">
        <v>160</v>
      </c>
      <c r="S688" s="663" t="s">
        <v>5</v>
      </c>
    </row>
    <row r="689" spans="1:20" ht="18.75" hidden="1" customHeight="1" x14ac:dyDescent="0.3">
      <c r="A689" s="678">
        <v>10</v>
      </c>
      <c r="B689" s="679"/>
      <c r="C689" s="680"/>
      <c r="D689" s="665"/>
      <c r="E689" s="628"/>
      <c r="F689" s="695">
        <v>10</v>
      </c>
      <c r="G689" s="679"/>
      <c r="H689" s="696"/>
      <c r="I689" s="665"/>
      <c r="J689" s="623"/>
      <c r="K689" s="656">
        <v>10</v>
      </c>
      <c r="L689" s="328">
        <v>4015010023</v>
      </c>
      <c r="M689" s="288" t="s">
        <v>159</v>
      </c>
      <c r="N689" s="663" t="s">
        <v>5</v>
      </c>
      <c r="O689" s="108"/>
      <c r="P689" s="657">
        <v>10</v>
      </c>
      <c r="Q689" s="328">
        <v>4015010050</v>
      </c>
      <c r="R689" s="284" t="s">
        <v>165</v>
      </c>
      <c r="S689" s="663" t="s">
        <v>5</v>
      </c>
      <c r="T689" s="58"/>
    </row>
    <row r="690" spans="1:20" ht="18.75" hidden="1" customHeight="1" x14ac:dyDescent="0.3">
      <c r="A690" s="678">
        <v>11</v>
      </c>
      <c r="B690" s="679"/>
      <c r="C690" s="680"/>
      <c r="D690" s="665"/>
      <c r="E690" s="628"/>
      <c r="F690" s="695">
        <v>11</v>
      </c>
      <c r="G690" s="697"/>
      <c r="H690" s="698"/>
      <c r="I690" s="665"/>
      <c r="J690" s="623"/>
      <c r="K690" s="654">
        <v>11</v>
      </c>
      <c r="L690" s="328">
        <v>4015010025</v>
      </c>
      <c r="M690" s="288" t="s">
        <v>161</v>
      </c>
      <c r="N690" s="663" t="s">
        <v>5</v>
      </c>
      <c r="O690" s="108"/>
      <c r="P690" s="657">
        <v>11</v>
      </c>
      <c r="Q690" s="291">
        <v>4015010052</v>
      </c>
      <c r="R690" s="666" t="s">
        <v>167</v>
      </c>
      <c r="S690" s="663" t="s">
        <v>6</v>
      </c>
      <c r="T690" s="58"/>
    </row>
    <row r="691" spans="1:20" ht="18.75" hidden="1" customHeight="1" x14ac:dyDescent="0.3">
      <c r="A691" s="678">
        <v>12</v>
      </c>
      <c r="B691" s="679"/>
      <c r="C691" s="680"/>
      <c r="D691" s="665"/>
      <c r="E691" s="628"/>
      <c r="F691" s="695">
        <v>12</v>
      </c>
      <c r="G691" s="697"/>
      <c r="H691" s="698"/>
      <c r="I691" s="665"/>
      <c r="J691" s="623"/>
      <c r="K691" s="656">
        <v>12</v>
      </c>
      <c r="L691" s="328">
        <v>4017010059</v>
      </c>
      <c r="M691" s="289" t="s">
        <v>885</v>
      </c>
      <c r="N691" s="333" t="s">
        <v>5</v>
      </c>
      <c r="O691" s="108"/>
      <c r="P691" s="657">
        <v>12</v>
      </c>
      <c r="Q691" s="291">
        <v>4015010014</v>
      </c>
      <c r="R691" s="666" t="s">
        <v>170</v>
      </c>
      <c r="S691" s="663" t="s">
        <v>6</v>
      </c>
      <c r="T691" s="58"/>
    </row>
    <row r="692" spans="1:20" ht="18.75" hidden="1" customHeight="1" x14ac:dyDescent="0.3">
      <c r="A692" s="678">
        <v>13</v>
      </c>
      <c r="B692" s="679"/>
      <c r="C692" s="680"/>
      <c r="D692" s="665"/>
      <c r="E692" s="628"/>
      <c r="F692" s="695">
        <v>13</v>
      </c>
      <c r="G692" s="679"/>
      <c r="H692" s="696"/>
      <c r="I692" s="665"/>
      <c r="J692" s="623"/>
      <c r="K692" s="654">
        <v>13</v>
      </c>
      <c r="L692" s="328">
        <v>4015010047</v>
      </c>
      <c r="M692" s="288" t="s">
        <v>162</v>
      </c>
      <c r="N692" s="663" t="s">
        <v>5</v>
      </c>
      <c r="O692" s="108"/>
      <c r="P692" s="657">
        <v>13</v>
      </c>
      <c r="Q692" s="331">
        <v>4015010033</v>
      </c>
      <c r="R692" s="664" t="s">
        <v>172</v>
      </c>
      <c r="S692" s="667" t="s">
        <v>6</v>
      </c>
      <c r="T692" s="58"/>
    </row>
    <row r="693" spans="1:20" ht="18.75" hidden="1" customHeight="1" x14ac:dyDescent="0.3">
      <c r="A693" s="678">
        <v>14</v>
      </c>
      <c r="B693" s="679"/>
      <c r="C693" s="680"/>
      <c r="D693" s="665"/>
      <c r="E693" s="628"/>
      <c r="F693" s="695">
        <v>14</v>
      </c>
      <c r="G693" s="679"/>
      <c r="H693" s="696"/>
      <c r="I693" s="665"/>
      <c r="J693" s="623"/>
      <c r="K693" s="656">
        <v>14</v>
      </c>
      <c r="L693" s="328">
        <v>4015010049</v>
      </c>
      <c r="M693" s="288" t="s">
        <v>163</v>
      </c>
      <c r="N693" s="663" t="s">
        <v>5</v>
      </c>
      <c r="O693" s="108"/>
      <c r="P693" s="657">
        <v>14</v>
      </c>
      <c r="Q693" s="328">
        <v>4015010056</v>
      </c>
      <c r="R693" s="284" t="s">
        <v>173</v>
      </c>
      <c r="S693" s="663" t="s">
        <v>6</v>
      </c>
      <c r="T693" s="58"/>
    </row>
    <row r="694" spans="1:20" ht="18.75" hidden="1" customHeight="1" x14ac:dyDescent="0.3">
      <c r="A694" s="678">
        <v>15</v>
      </c>
      <c r="B694" s="679"/>
      <c r="C694" s="680"/>
      <c r="D694" s="665"/>
      <c r="E694" s="628"/>
      <c r="F694" s="695">
        <v>15</v>
      </c>
      <c r="G694" s="697"/>
      <c r="H694" s="698"/>
      <c r="I694" s="665"/>
      <c r="J694" s="623"/>
      <c r="K694" s="656">
        <v>15</v>
      </c>
      <c r="L694" s="328">
        <v>4015010051</v>
      </c>
      <c r="M694" s="288" t="s">
        <v>164</v>
      </c>
      <c r="N694" s="663" t="s">
        <v>6</v>
      </c>
      <c r="O694" s="108"/>
      <c r="P694" s="657">
        <v>15</v>
      </c>
      <c r="Q694" s="332">
        <v>4015010034</v>
      </c>
      <c r="R694" s="668" t="s">
        <v>175</v>
      </c>
      <c r="S694" s="333" t="s">
        <v>5</v>
      </c>
      <c r="T694" s="58"/>
    </row>
    <row r="695" spans="1:20" ht="18.75" hidden="1" customHeight="1" x14ac:dyDescent="0.3">
      <c r="A695" s="678">
        <v>16</v>
      </c>
      <c r="B695" s="679"/>
      <c r="C695" s="680"/>
      <c r="D695" s="665"/>
      <c r="E695" s="628"/>
      <c r="F695" s="695">
        <v>16</v>
      </c>
      <c r="G695" s="697"/>
      <c r="H695" s="698"/>
      <c r="I695" s="665"/>
      <c r="J695" s="623"/>
      <c r="K695" s="656">
        <v>16</v>
      </c>
      <c r="L695" s="331">
        <v>4015010030</v>
      </c>
      <c r="M695" s="289" t="s">
        <v>166</v>
      </c>
      <c r="N695" s="665" t="s">
        <v>6</v>
      </c>
      <c r="O695" s="108"/>
      <c r="P695" s="657">
        <v>16</v>
      </c>
      <c r="Q695" s="291">
        <v>4015010016</v>
      </c>
      <c r="R695" s="666" t="s">
        <v>177</v>
      </c>
      <c r="S695" s="663" t="s">
        <v>6</v>
      </c>
      <c r="T695" s="58"/>
    </row>
    <row r="696" spans="1:20" ht="18.75" hidden="1" customHeight="1" x14ac:dyDescent="0.3">
      <c r="A696" s="678">
        <v>17</v>
      </c>
      <c r="B696" s="681"/>
      <c r="C696" s="680"/>
      <c r="D696" s="682"/>
      <c r="E696" s="628"/>
      <c r="F696" s="695">
        <v>17</v>
      </c>
      <c r="G696" s="697"/>
      <c r="H696" s="698"/>
      <c r="I696" s="665"/>
      <c r="J696" s="623"/>
      <c r="K696" s="654">
        <v>17</v>
      </c>
      <c r="L696" s="326">
        <v>4015010031</v>
      </c>
      <c r="M696" s="288" t="s">
        <v>168</v>
      </c>
      <c r="N696" s="329" t="s">
        <v>6</v>
      </c>
      <c r="O696" s="108"/>
      <c r="P696" s="657">
        <v>17</v>
      </c>
      <c r="Q696" s="332">
        <v>4015010037</v>
      </c>
      <c r="R696" s="668" t="s">
        <v>1089</v>
      </c>
      <c r="S696" s="663" t="s">
        <v>5</v>
      </c>
      <c r="T696" s="58"/>
    </row>
    <row r="697" spans="1:20" ht="18.75" hidden="1" customHeight="1" x14ac:dyDescent="0.3">
      <c r="A697" s="678">
        <v>18</v>
      </c>
      <c r="B697" s="679"/>
      <c r="C697" s="680"/>
      <c r="D697" s="665"/>
      <c r="E697" s="628"/>
      <c r="F697" s="695">
        <v>18</v>
      </c>
      <c r="G697" s="679"/>
      <c r="H697" s="696"/>
      <c r="I697" s="665"/>
      <c r="J697" s="623"/>
      <c r="K697" s="654">
        <v>18</v>
      </c>
      <c r="L697" s="328">
        <v>4015010054</v>
      </c>
      <c r="M697" s="288" t="s">
        <v>169</v>
      </c>
      <c r="N697" s="663" t="s">
        <v>5</v>
      </c>
      <c r="O697" s="108"/>
      <c r="P697" s="670">
        <v>18</v>
      </c>
      <c r="Q697" s="331">
        <v>4015010018</v>
      </c>
      <c r="R697" s="664" t="s">
        <v>1090</v>
      </c>
      <c r="S697" s="333" t="s">
        <v>5</v>
      </c>
      <c r="T697" s="58"/>
    </row>
    <row r="698" spans="1:20" ht="18.75" hidden="1" customHeight="1" x14ac:dyDescent="0.3">
      <c r="A698" s="678">
        <v>19</v>
      </c>
      <c r="B698" s="679"/>
      <c r="C698" s="680"/>
      <c r="D698" s="665"/>
      <c r="E698" s="628"/>
      <c r="F698" s="695"/>
      <c r="G698" s="679"/>
      <c r="H698" s="696"/>
      <c r="I698" s="665"/>
      <c r="J698" s="623"/>
      <c r="K698" s="654">
        <v>19</v>
      </c>
      <c r="L698" s="328">
        <v>4015010015</v>
      </c>
      <c r="M698" s="288" t="s">
        <v>171</v>
      </c>
      <c r="N698" s="663" t="s">
        <v>6</v>
      </c>
      <c r="O698" s="108"/>
      <c r="P698" s="657"/>
      <c r="Q698" s="331"/>
      <c r="R698" s="664"/>
      <c r="S698" s="333"/>
    </row>
    <row r="699" spans="1:20" ht="18.75" hidden="1" customHeight="1" x14ac:dyDescent="0.3">
      <c r="A699" s="678">
        <v>20</v>
      </c>
      <c r="B699" s="679"/>
      <c r="C699" s="680"/>
      <c r="D699" s="665"/>
      <c r="E699" s="628"/>
      <c r="F699" s="695"/>
      <c r="G699" s="679"/>
      <c r="H699" s="696"/>
      <c r="I699" s="665"/>
      <c r="J699" s="623"/>
      <c r="K699" s="654">
        <v>20</v>
      </c>
      <c r="L699" s="328">
        <v>4015010036</v>
      </c>
      <c r="M699" s="288" t="s">
        <v>174</v>
      </c>
      <c r="N699" s="663" t="s">
        <v>5</v>
      </c>
      <c r="O699" s="108"/>
      <c r="P699" s="670"/>
      <c r="Q699" s="331"/>
      <c r="R699" s="664"/>
      <c r="S699" s="333"/>
    </row>
    <row r="700" spans="1:20" ht="18.75" hidden="1" customHeight="1" x14ac:dyDescent="0.3">
      <c r="A700" s="678">
        <v>21</v>
      </c>
      <c r="B700" s="679"/>
      <c r="C700" s="680"/>
      <c r="D700" s="665"/>
      <c r="E700" s="628"/>
      <c r="F700" s="695"/>
      <c r="G700" s="679"/>
      <c r="H700" s="696"/>
      <c r="I700" s="665"/>
      <c r="J700" s="623"/>
      <c r="K700" s="654">
        <v>21</v>
      </c>
      <c r="L700" s="328">
        <v>4015010017</v>
      </c>
      <c r="M700" s="288" t="s">
        <v>176</v>
      </c>
      <c r="N700" s="663" t="s">
        <v>6</v>
      </c>
      <c r="O700" s="108"/>
      <c r="P700" s="657"/>
      <c r="Q700" s="331"/>
      <c r="R700" s="664"/>
      <c r="S700" s="333"/>
    </row>
    <row r="701" spans="1:20" ht="18.75" hidden="1" customHeight="1" x14ac:dyDescent="0.3">
      <c r="A701" s="678">
        <v>22</v>
      </c>
      <c r="B701" s="679"/>
      <c r="C701" s="680"/>
      <c r="D701" s="665"/>
      <c r="E701" s="628"/>
      <c r="F701" s="695"/>
      <c r="G701" s="679"/>
      <c r="H701" s="696"/>
      <c r="I701" s="665"/>
      <c r="J701" s="623"/>
      <c r="K701" s="654">
        <v>22</v>
      </c>
      <c r="L701" s="331">
        <v>4015010038</v>
      </c>
      <c r="M701" s="289" t="s">
        <v>178</v>
      </c>
      <c r="N701" s="333" t="s">
        <v>5</v>
      </c>
      <c r="O701" s="108"/>
      <c r="P701" s="670"/>
      <c r="Q701" s="331"/>
      <c r="R701" s="664"/>
      <c r="S701" s="333"/>
    </row>
    <row r="702" spans="1:20" ht="18.75" hidden="1" customHeight="1" x14ac:dyDescent="0.3">
      <c r="A702" s="678"/>
      <c r="B702" s="679"/>
      <c r="C702" s="680"/>
      <c r="D702" s="665"/>
      <c r="E702" s="628"/>
      <c r="F702" s="695"/>
      <c r="G702" s="696"/>
      <c r="H702" s="696"/>
      <c r="I702" s="665"/>
      <c r="J702" s="623"/>
      <c r="K702" s="654"/>
      <c r="L702" s="328"/>
      <c r="M702" s="288"/>
      <c r="N702" s="663"/>
      <c r="O702" s="108"/>
      <c r="P702" s="657"/>
      <c r="Q702" s="284"/>
      <c r="R702" s="284"/>
      <c r="S702" s="663"/>
    </row>
    <row r="703" spans="1:20" ht="18.75" hidden="1" customHeight="1" x14ac:dyDescent="0.3">
      <c r="A703" s="678"/>
      <c r="B703" s="683"/>
      <c r="C703" s="683"/>
      <c r="D703" s="684"/>
      <c r="E703" s="628"/>
      <c r="F703" s="695"/>
      <c r="G703" s="698"/>
      <c r="H703" s="697"/>
      <c r="I703" s="665"/>
      <c r="J703" s="623"/>
      <c r="K703" s="654"/>
      <c r="L703" s="330"/>
      <c r="M703" s="330"/>
      <c r="N703" s="669"/>
      <c r="O703" s="108"/>
      <c r="P703" s="670"/>
      <c r="Q703" s="666"/>
      <c r="R703" s="291"/>
      <c r="S703" s="663"/>
    </row>
    <row r="704" spans="1:20" ht="18.75" hidden="1" customHeight="1" thickBot="1" x14ac:dyDescent="0.35">
      <c r="A704" s="685"/>
      <c r="B704" s="686"/>
      <c r="C704" s="687"/>
      <c r="D704" s="688"/>
      <c r="E704" s="628"/>
      <c r="F704" s="699"/>
      <c r="G704" s="700"/>
      <c r="H704" s="701"/>
      <c r="I704" s="702"/>
      <c r="J704" s="623"/>
      <c r="K704" s="640"/>
      <c r="L704" s="620"/>
      <c r="M704" s="658"/>
      <c r="N704" s="659"/>
      <c r="O704" s="108"/>
      <c r="P704" s="641"/>
      <c r="Q704" s="660"/>
      <c r="R704" s="651"/>
      <c r="S704" s="661"/>
    </row>
    <row r="705" spans="1:20" ht="18.75" hidden="1" customHeight="1" x14ac:dyDescent="0.3">
      <c r="A705" s="642"/>
      <c r="B705" s="495"/>
      <c r="C705" s="643"/>
      <c r="D705" s="644"/>
      <c r="E705" s="623"/>
      <c r="F705" s="645"/>
      <c r="G705" s="646"/>
      <c r="H705" s="645"/>
      <c r="I705" s="623"/>
      <c r="J705" s="623"/>
      <c r="K705" s="642"/>
      <c r="L705" s="495"/>
      <c r="M705" s="643"/>
      <c r="N705" s="644"/>
      <c r="O705" s="108"/>
      <c r="P705" s="645"/>
      <c r="Q705" s="646"/>
      <c r="R705" s="645"/>
      <c r="S705" s="623"/>
    </row>
    <row r="706" spans="1:20" ht="18.75" hidden="1" customHeight="1" x14ac:dyDescent="0.3">
      <c r="A706" s="495"/>
      <c r="B706" s="495"/>
      <c r="C706" s="643" t="s">
        <v>8</v>
      </c>
      <c r="D706" s="623">
        <f>COUNTIF(D680:D704,"L")</f>
        <v>0</v>
      </c>
      <c r="E706" s="623"/>
      <c r="F706" s="623"/>
      <c r="G706" s="623"/>
      <c r="H706" s="662" t="s">
        <v>8</v>
      </c>
      <c r="I706" s="623">
        <f>COUNTIF(I680:I704,"L")</f>
        <v>0</v>
      </c>
      <c r="J706" s="623"/>
      <c r="K706" s="495"/>
      <c r="L706" s="495"/>
      <c r="M706" s="643" t="s">
        <v>8</v>
      </c>
      <c r="N706" s="623">
        <f>COUNTIF(N680:N704,"L")</f>
        <v>14</v>
      </c>
      <c r="O706" s="108"/>
      <c r="P706" s="623"/>
      <c r="Q706" s="623"/>
      <c r="R706" s="662" t="s">
        <v>8</v>
      </c>
      <c r="S706" s="623">
        <f>COUNTIF(S680:S704,"L")</f>
        <v>9</v>
      </c>
    </row>
    <row r="707" spans="1:20" ht="18.75" hidden="1" customHeight="1" thickBot="1" x14ac:dyDescent="0.35">
      <c r="A707" s="495"/>
      <c r="B707" s="495"/>
      <c r="C707" s="643" t="s">
        <v>13</v>
      </c>
      <c r="D707" s="623">
        <f>COUNTIF(D680:D704,"P")</f>
        <v>0</v>
      </c>
      <c r="E707" s="623"/>
      <c r="F707" s="623"/>
      <c r="G707" s="623"/>
      <c r="H707" s="662" t="s">
        <v>13</v>
      </c>
      <c r="I707" s="623">
        <f>COUNTIF(I680:I704,"P")</f>
        <v>0</v>
      </c>
      <c r="J707" s="623"/>
      <c r="K707" s="495"/>
      <c r="L707" s="495"/>
      <c r="M707" s="643" t="s">
        <v>13</v>
      </c>
      <c r="N707" s="623">
        <f>COUNTIF(N680:N704,"P")</f>
        <v>8</v>
      </c>
      <c r="O707" s="108"/>
      <c r="P707" s="623"/>
      <c r="Q707" s="623"/>
      <c r="R707" s="662" t="s">
        <v>13</v>
      </c>
      <c r="S707" s="623">
        <f>COUNTIF(S680:S704,"P")</f>
        <v>9</v>
      </c>
    </row>
    <row r="708" spans="1:20" ht="18.75" hidden="1" customHeight="1" x14ac:dyDescent="0.3">
      <c r="A708" s="495"/>
      <c r="B708" s="495"/>
      <c r="C708" s="495"/>
      <c r="D708" s="647">
        <f>SUM(D706:D707)</f>
        <v>0</v>
      </c>
      <c r="E708" s="623"/>
      <c r="F708" s="623"/>
      <c r="G708" s="623"/>
      <c r="H708" s="623"/>
      <c r="I708" s="647">
        <f>SUM(I706:I707)</f>
        <v>0</v>
      </c>
      <c r="J708" s="623"/>
      <c r="K708" s="495"/>
      <c r="L708" s="495"/>
      <c r="M708" s="495"/>
      <c r="N708" s="647">
        <f>SUM(N706:N707)</f>
        <v>22</v>
      </c>
      <c r="O708" s="108"/>
      <c r="P708" s="623"/>
      <c r="Q708" s="623"/>
      <c r="R708" s="623"/>
      <c r="S708" s="647">
        <f>SUM(S706:S707)</f>
        <v>18</v>
      </c>
    </row>
    <row r="709" spans="1:20" ht="18.75" hidden="1" customHeight="1" x14ac:dyDescent="0.3">
      <c r="A709" s="495" t="s">
        <v>14</v>
      </c>
      <c r="B709" s="495"/>
      <c r="C709" s="495"/>
      <c r="D709" s="495"/>
      <c r="E709" s="623"/>
      <c r="F709" s="623" t="s">
        <v>14</v>
      </c>
      <c r="G709" s="623"/>
      <c r="H709" s="623"/>
      <c r="I709" s="623"/>
      <c r="J709" s="623"/>
      <c r="K709" s="495" t="s">
        <v>14</v>
      </c>
      <c r="L709" s="495"/>
      <c r="M709" s="495"/>
      <c r="N709" s="495"/>
      <c r="O709" s="108"/>
      <c r="P709" s="623" t="s">
        <v>14</v>
      </c>
      <c r="Q709" s="623"/>
      <c r="R709" s="623"/>
      <c r="S709" s="623"/>
    </row>
    <row r="710" spans="1:20" ht="18.75" hidden="1" customHeight="1" x14ac:dyDescent="0.3">
      <c r="A710" s="495"/>
      <c r="B710" s="623"/>
      <c r="C710" s="495" t="s">
        <v>179</v>
      </c>
      <c r="D710" s="495"/>
      <c r="E710" s="623"/>
      <c r="F710" s="623"/>
      <c r="G710" s="623"/>
      <c r="H710" s="623" t="s">
        <v>447</v>
      </c>
      <c r="I710" s="623"/>
      <c r="J710" s="623"/>
      <c r="K710" s="495"/>
      <c r="L710" s="623"/>
      <c r="M710" s="495" t="s">
        <v>179</v>
      </c>
      <c r="N710" s="495"/>
      <c r="O710" s="108"/>
      <c r="P710" s="623"/>
      <c r="Q710" s="623"/>
      <c r="R710" s="623" t="s">
        <v>447</v>
      </c>
      <c r="S710" s="623"/>
    </row>
    <row r="711" spans="1:20" ht="18.75" hidden="1" customHeight="1" x14ac:dyDescent="0.25">
      <c r="A711" s="8"/>
      <c r="B711" s="225"/>
      <c r="C711" s="226"/>
    </row>
    <row r="712" spans="1:20" ht="18.75" hidden="1" x14ac:dyDescent="0.3">
      <c r="A712" s="109" t="s">
        <v>494</v>
      </c>
      <c r="B712" s="107"/>
      <c r="C712" s="108"/>
      <c r="D712" s="249"/>
      <c r="E712" s="249"/>
      <c r="F712" s="250"/>
      <c r="G712" s="107"/>
      <c r="H712" s="107"/>
      <c r="I712" s="249"/>
      <c r="J712" s="107"/>
      <c r="K712" s="250"/>
      <c r="L712" s="107"/>
      <c r="M712" s="107"/>
      <c r="N712" s="249"/>
      <c r="O712" s="249"/>
      <c r="P712" s="250"/>
      <c r="Q712" s="107" t="s">
        <v>220</v>
      </c>
      <c r="R712" s="107"/>
      <c r="S712" s="249"/>
      <c r="T712" s="19"/>
    </row>
    <row r="713" spans="1:20" ht="18" hidden="1" x14ac:dyDescent="0.25">
      <c r="A713" s="109" t="s">
        <v>1098</v>
      </c>
      <c r="B713" s="107"/>
      <c r="C713" s="108"/>
      <c r="D713" s="249"/>
      <c r="E713" s="249"/>
      <c r="F713" s="250"/>
      <c r="G713" s="107"/>
      <c r="H713" s="107"/>
      <c r="I713" s="249"/>
      <c r="J713" s="107"/>
      <c r="K713" s="250"/>
      <c r="L713" s="107"/>
      <c r="M713" s="107"/>
      <c r="N713" s="249"/>
      <c r="O713" s="249"/>
      <c r="P713" s="250"/>
      <c r="Q713" s="107"/>
      <c r="R713" s="107"/>
      <c r="S713" s="249"/>
      <c r="T713" s="19"/>
    </row>
    <row r="714" spans="1:20" ht="18" hidden="1" x14ac:dyDescent="0.25">
      <c r="A714" s="109" t="s">
        <v>9</v>
      </c>
      <c r="B714" s="107"/>
      <c r="C714" s="108"/>
      <c r="D714" s="249"/>
      <c r="E714" s="249"/>
      <c r="F714" s="250"/>
      <c r="G714" s="107"/>
      <c r="H714" s="107"/>
      <c r="I714" s="249"/>
      <c r="J714" s="107"/>
      <c r="K714" s="250"/>
      <c r="L714" s="107"/>
      <c r="M714" s="107"/>
      <c r="N714" s="249"/>
      <c r="O714" s="249"/>
      <c r="P714" s="251"/>
      <c r="Q714" s="251"/>
      <c r="R714" s="249"/>
      <c r="S714" s="249"/>
      <c r="T714" s="19"/>
    </row>
    <row r="715" spans="1:20" ht="15.75" hidden="1" x14ac:dyDescent="0.25">
      <c r="A715" s="107"/>
      <c r="B715" s="250"/>
      <c r="C715" s="15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</row>
    <row r="716" spans="1:20" ht="16.5" hidden="1" thickBot="1" x14ac:dyDescent="0.3">
      <c r="A716" s="250" t="s">
        <v>455</v>
      </c>
      <c r="D716" s="250"/>
      <c r="E716" s="107"/>
      <c r="F716" s="250" t="s">
        <v>973</v>
      </c>
      <c r="G716" s="250"/>
      <c r="H716" s="250"/>
      <c r="I716" s="250"/>
      <c r="J716" s="107"/>
      <c r="K716" s="250" t="s">
        <v>1099</v>
      </c>
      <c r="L716" s="250"/>
      <c r="M716" s="250"/>
      <c r="N716" s="250"/>
      <c r="O716" s="107"/>
      <c r="P716" s="250" t="s">
        <v>1190</v>
      </c>
      <c r="Q716" s="250"/>
      <c r="R716" s="250"/>
      <c r="S716" s="250"/>
      <c r="T716" s="8"/>
    </row>
    <row r="717" spans="1:20" ht="16.5" hidden="1" thickBot="1" x14ac:dyDescent="0.3">
      <c r="A717" s="252" t="s">
        <v>10</v>
      </c>
      <c r="B717" s="253" t="s">
        <v>2</v>
      </c>
      <c r="C717" s="253" t="s">
        <v>3</v>
      </c>
      <c r="D717" s="254" t="s">
        <v>11</v>
      </c>
      <c r="E717" s="107"/>
      <c r="F717" s="255" t="s">
        <v>10</v>
      </c>
      <c r="G717" s="256" t="s">
        <v>2</v>
      </c>
      <c r="H717" s="256" t="s">
        <v>3</v>
      </c>
      <c r="I717" s="257" t="s">
        <v>11</v>
      </c>
      <c r="J717" s="107"/>
      <c r="K717" s="255" t="s">
        <v>10</v>
      </c>
      <c r="L717" s="256" t="s">
        <v>2</v>
      </c>
      <c r="M717" s="256" t="s">
        <v>3</v>
      </c>
      <c r="N717" s="257" t="s">
        <v>11</v>
      </c>
      <c r="O717" s="107"/>
      <c r="P717" s="255" t="s">
        <v>10</v>
      </c>
      <c r="Q717" s="256" t="s">
        <v>2</v>
      </c>
      <c r="R717" s="256" t="s">
        <v>3</v>
      </c>
      <c r="S717" s="257" t="s">
        <v>11</v>
      </c>
    </row>
    <row r="718" spans="1:20" ht="15.75" hidden="1" x14ac:dyDescent="0.25">
      <c r="A718" s="243"/>
      <c r="B718" s="244"/>
      <c r="C718" s="244"/>
      <c r="D718" s="245"/>
      <c r="E718" s="107"/>
      <c r="F718" s="500"/>
      <c r="G718" s="501"/>
      <c r="H718" s="501"/>
      <c r="I718" s="502"/>
      <c r="J718" s="107"/>
      <c r="K718" s="703"/>
      <c r="L718" s="704"/>
      <c r="M718" s="704"/>
      <c r="N718" s="705"/>
      <c r="O718" s="107"/>
      <c r="P718" s="379"/>
      <c r="Q718" s="259"/>
      <c r="R718" s="259"/>
      <c r="S718" s="260"/>
    </row>
    <row r="719" spans="1:20" ht="18.75" hidden="1" x14ac:dyDescent="0.2">
      <c r="A719" s="401"/>
      <c r="B719" s="402"/>
      <c r="C719" s="307"/>
      <c r="D719" s="403"/>
      <c r="E719" s="107"/>
      <c r="F719" s="503">
        <v>1</v>
      </c>
      <c r="G719" s="504"/>
      <c r="H719" s="505"/>
      <c r="I719" s="506"/>
      <c r="J719" s="107"/>
      <c r="K719" s="706">
        <v>1</v>
      </c>
      <c r="L719" s="707"/>
      <c r="M719" s="708"/>
      <c r="N719" s="709"/>
      <c r="O719" s="107"/>
      <c r="P719" s="61">
        <v>1</v>
      </c>
      <c r="Q719" s="397">
        <v>1116050005</v>
      </c>
      <c r="R719" s="286" t="s">
        <v>418</v>
      </c>
      <c r="S719" s="336" t="s">
        <v>5</v>
      </c>
    </row>
    <row r="720" spans="1:20" ht="18.75" hidden="1" x14ac:dyDescent="0.2">
      <c r="A720" s="401"/>
      <c r="B720" s="402"/>
      <c r="C720" s="307"/>
      <c r="D720" s="403"/>
      <c r="E720" s="107"/>
      <c r="F720" s="503">
        <v>2</v>
      </c>
      <c r="G720" s="504"/>
      <c r="H720" s="505"/>
      <c r="I720" s="506"/>
      <c r="J720" s="107"/>
      <c r="K720" s="706">
        <v>2</v>
      </c>
      <c r="L720" s="707"/>
      <c r="M720" s="708"/>
      <c r="N720" s="709"/>
      <c r="O720" s="107"/>
      <c r="P720" s="43">
        <v>2</v>
      </c>
      <c r="Q720" s="397">
        <v>1116050015</v>
      </c>
      <c r="R720" s="286" t="s">
        <v>419</v>
      </c>
      <c r="S720" s="336" t="s">
        <v>5</v>
      </c>
    </row>
    <row r="721" spans="1:19" ht="18.75" hidden="1" x14ac:dyDescent="0.2">
      <c r="A721" s="401"/>
      <c r="B721" s="404"/>
      <c r="C721" s="405"/>
      <c r="D721" s="406"/>
      <c r="E721" s="107"/>
      <c r="F721" s="503">
        <v>3</v>
      </c>
      <c r="G721" s="507"/>
      <c r="H721" s="508"/>
      <c r="I721" s="509"/>
      <c r="J721" s="107"/>
      <c r="K721" s="706">
        <v>3</v>
      </c>
      <c r="L721" s="710"/>
      <c r="M721" s="711"/>
      <c r="N721" s="712"/>
      <c r="O721" s="107"/>
      <c r="P721" s="43">
        <v>3</v>
      </c>
      <c r="Q721" s="398">
        <v>1116050001</v>
      </c>
      <c r="R721" s="287" t="s">
        <v>420</v>
      </c>
      <c r="S721" s="400" t="s">
        <v>6</v>
      </c>
    </row>
    <row r="722" spans="1:19" ht="18.75" hidden="1" x14ac:dyDescent="0.2">
      <c r="A722" s="401"/>
      <c r="B722" s="402"/>
      <c r="C722" s="307"/>
      <c r="D722" s="403"/>
      <c r="E722" s="107"/>
      <c r="F722" s="503">
        <v>4</v>
      </c>
      <c r="G722" s="504"/>
      <c r="H722" s="505"/>
      <c r="I722" s="506"/>
      <c r="J722" s="107"/>
      <c r="K722" s="706">
        <v>4</v>
      </c>
      <c r="L722" s="707"/>
      <c r="M722" s="708"/>
      <c r="N722" s="709"/>
      <c r="O722" s="107"/>
      <c r="P722" s="43">
        <v>4</v>
      </c>
      <c r="Q722" s="397">
        <v>1116050016</v>
      </c>
      <c r="R722" s="286" t="s">
        <v>421</v>
      </c>
      <c r="S722" s="336" t="s">
        <v>6</v>
      </c>
    </row>
    <row r="723" spans="1:19" ht="18.75" hidden="1" x14ac:dyDescent="0.2">
      <c r="A723" s="401"/>
      <c r="B723" s="402"/>
      <c r="C723" s="307"/>
      <c r="D723" s="403"/>
      <c r="E723" s="249"/>
      <c r="F723" s="503">
        <v>5</v>
      </c>
      <c r="G723" s="504"/>
      <c r="H723" s="505"/>
      <c r="I723" s="506"/>
      <c r="J723" s="249"/>
      <c r="K723" s="706">
        <v>5</v>
      </c>
      <c r="L723" s="707"/>
      <c r="M723" s="708"/>
      <c r="N723" s="709"/>
      <c r="O723" s="249"/>
      <c r="P723" s="263">
        <v>5</v>
      </c>
      <c r="Q723" s="397">
        <v>1116050006</v>
      </c>
      <c r="R723" s="286" t="s">
        <v>422</v>
      </c>
      <c r="S723" s="336" t="s">
        <v>5</v>
      </c>
    </row>
    <row r="724" spans="1:19" ht="18.75" hidden="1" x14ac:dyDescent="0.2">
      <c r="A724" s="401"/>
      <c r="B724" s="402"/>
      <c r="C724" s="307"/>
      <c r="D724" s="403"/>
      <c r="E724" s="107"/>
      <c r="F724" s="503">
        <v>6</v>
      </c>
      <c r="G724" s="504"/>
      <c r="H724" s="505"/>
      <c r="I724" s="506"/>
      <c r="J724" s="107"/>
      <c r="K724" s="706">
        <v>6</v>
      </c>
      <c r="L724" s="707"/>
      <c r="M724" s="708"/>
      <c r="N724" s="709"/>
      <c r="O724" s="107"/>
      <c r="P724" s="43">
        <v>6</v>
      </c>
      <c r="Q724" s="397">
        <v>1116050017</v>
      </c>
      <c r="R724" s="286" t="s">
        <v>423</v>
      </c>
      <c r="S724" s="336" t="s">
        <v>6</v>
      </c>
    </row>
    <row r="725" spans="1:19" ht="18.75" hidden="1" x14ac:dyDescent="0.2">
      <c r="A725" s="401"/>
      <c r="B725" s="402"/>
      <c r="C725" s="307"/>
      <c r="D725" s="403"/>
      <c r="E725" s="107"/>
      <c r="F725" s="503">
        <v>7</v>
      </c>
      <c r="G725" s="504"/>
      <c r="H725" s="505"/>
      <c r="I725" s="506"/>
      <c r="J725" s="107"/>
      <c r="K725" s="706">
        <v>7</v>
      </c>
      <c r="L725" s="707"/>
      <c r="M725" s="708"/>
      <c r="N725" s="709"/>
      <c r="O725" s="107"/>
      <c r="P725" s="43">
        <v>7</v>
      </c>
      <c r="Q725" s="397">
        <v>1116050018</v>
      </c>
      <c r="R725" s="286" t="s">
        <v>424</v>
      </c>
      <c r="S725" s="336" t="s">
        <v>6</v>
      </c>
    </row>
    <row r="726" spans="1:19" ht="18.75" hidden="1" x14ac:dyDescent="0.2">
      <c r="A726" s="401"/>
      <c r="B726" s="402"/>
      <c r="C726" s="307"/>
      <c r="D726" s="403"/>
      <c r="E726" s="107"/>
      <c r="F726" s="503">
        <v>8</v>
      </c>
      <c r="G726" s="504"/>
      <c r="H726" s="505"/>
      <c r="I726" s="506"/>
      <c r="J726" s="107"/>
      <c r="K726" s="706">
        <v>8</v>
      </c>
      <c r="L726" s="707"/>
      <c r="M726" s="708"/>
      <c r="N726" s="709"/>
      <c r="O726" s="107"/>
      <c r="P726" s="43">
        <v>8</v>
      </c>
      <c r="Q726" s="397">
        <v>1116050019</v>
      </c>
      <c r="R726" s="286" t="s">
        <v>425</v>
      </c>
      <c r="S726" s="336" t="s">
        <v>5</v>
      </c>
    </row>
    <row r="727" spans="1:19" ht="18.75" hidden="1" x14ac:dyDescent="0.2">
      <c r="A727" s="401"/>
      <c r="B727" s="402"/>
      <c r="C727" s="307" t="s">
        <v>884</v>
      </c>
      <c r="D727" s="403"/>
      <c r="E727" s="264"/>
      <c r="F727" s="503">
        <v>9</v>
      </c>
      <c r="G727" s="504"/>
      <c r="H727" s="505" t="s">
        <v>884</v>
      </c>
      <c r="I727" s="506"/>
      <c r="J727" s="264"/>
      <c r="K727" s="706">
        <v>9</v>
      </c>
      <c r="L727" s="707"/>
      <c r="M727" s="505" t="s">
        <v>884</v>
      </c>
      <c r="N727" s="709"/>
      <c r="O727" s="264"/>
      <c r="P727" s="265">
        <v>9</v>
      </c>
      <c r="Q727" s="397">
        <v>1116050007</v>
      </c>
      <c r="R727" s="286" t="s">
        <v>886</v>
      </c>
      <c r="S727" s="336" t="s">
        <v>5</v>
      </c>
    </row>
    <row r="728" spans="1:19" ht="18.75" hidden="1" x14ac:dyDescent="0.2">
      <c r="A728" s="401"/>
      <c r="B728" s="402"/>
      <c r="C728" s="307" t="s">
        <v>946</v>
      </c>
      <c r="D728" s="403"/>
      <c r="E728" s="107"/>
      <c r="F728" s="503">
        <v>10</v>
      </c>
      <c r="G728" s="504"/>
      <c r="H728" s="505" t="s">
        <v>883</v>
      </c>
      <c r="I728" s="506"/>
      <c r="J728" s="107"/>
      <c r="K728" s="706">
        <v>10</v>
      </c>
      <c r="L728" s="707"/>
      <c r="M728" s="505" t="s">
        <v>1191</v>
      </c>
      <c r="N728" s="709"/>
      <c r="O728" s="107"/>
      <c r="P728" s="43">
        <v>10</v>
      </c>
      <c r="Q728" s="397">
        <v>1116050009</v>
      </c>
      <c r="R728" s="286" t="s">
        <v>426</v>
      </c>
      <c r="S728" s="336" t="s">
        <v>6</v>
      </c>
    </row>
    <row r="729" spans="1:19" ht="18.75" hidden="1" x14ac:dyDescent="0.2">
      <c r="A729" s="401"/>
      <c r="B729" s="402"/>
      <c r="C729" s="307" t="s">
        <v>947</v>
      </c>
      <c r="D729" s="403"/>
      <c r="E729" s="107"/>
      <c r="F729" s="503">
        <v>11</v>
      </c>
      <c r="G729" s="504"/>
      <c r="H729" s="505" t="s">
        <v>948</v>
      </c>
      <c r="I729" s="506"/>
      <c r="J729" s="107"/>
      <c r="K729" s="706">
        <v>11</v>
      </c>
      <c r="L729" s="707"/>
      <c r="M729" s="505" t="s">
        <v>1192</v>
      </c>
      <c r="N729" s="709"/>
      <c r="O729" s="107"/>
      <c r="P729" s="43">
        <v>11</v>
      </c>
      <c r="Q729" s="397">
        <v>1116050020</v>
      </c>
      <c r="R729" s="286" t="s">
        <v>427</v>
      </c>
      <c r="S729" s="336" t="s">
        <v>6</v>
      </c>
    </row>
    <row r="730" spans="1:19" ht="18.75" hidden="1" x14ac:dyDescent="0.2">
      <c r="A730" s="401"/>
      <c r="B730" s="404"/>
      <c r="C730" s="405"/>
      <c r="D730" s="403"/>
      <c r="E730" s="107"/>
      <c r="F730" s="503">
        <v>12</v>
      </c>
      <c r="G730" s="504"/>
      <c r="H730" s="505"/>
      <c r="I730" s="509"/>
      <c r="J730" s="107"/>
      <c r="K730" s="706">
        <v>12</v>
      </c>
      <c r="L730" s="707"/>
      <c r="M730" s="708"/>
      <c r="N730" s="712"/>
      <c r="O730" s="107"/>
      <c r="P730" s="43">
        <v>12</v>
      </c>
      <c r="Q730" s="397">
        <v>1116050023</v>
      </c>
      <c r="R730" s="286" t="s">
        <v>428</v>
      </c>
      <c r="S730" s="400" t="s">
        <v>6</v>
      </c>
    </row>
    <row r="731" spans="1:19" ht="18.75" hidden="1" x14ac:dyDescent="0.2">
      <c r="A731" s="401"/>
      <c r="B731" s="402"/>
      <c r="C731" s="307"/>
      <c r="D731" s="406"/>
      <c r="E731" s="107"/>
      <c r="F731" s="503">
        <v>13</v>
      </c>
      <c r="G731" s="504"/>
      <c r="H731" s="505"/>
      <c r="I731" s="506"/>
      <c r="J731" s="107"/>
      <c r="K731" s="706">
        <v>13</v>
      </c>
      <c r="L731" s="707"/>
      <c r="M731" s="708"/>
      <c r="N731" s="709"/>
      <c r="O731" s="107"/>
      <c r="P731" s="43">
        <v>13</v>
      </c>
      <c r="Q731" s="397">
        <v>1116050010</v>
      </c>
      <c r="R731" s="286" t="s">
        <v>891</v>
      </c>
      <c r="S731" s="336" t="s">
        <v>5</v>
      </c>
    </row>
    <row r="732" spans="1:19" ht="18.75" hidden="1" x14ac:dyDescent="0.2">
      <c r="A732" s="401"/>
      <c r="B732" s="402"/>
      <c r="C732" s="307"/>
      <c r="D732" s="403"/>
      <c r="E732" s="107"/>
      <c r="F732" s="503">
        <v>14</v>
      </c>
      <c r="G732" s="504"/>
      <c r="H732" s="505"/>
      <c r="I732" s="506"/>
      <c r="J732" s="107"/>
      <c r="K732" s="706">
        <v>14</v>
      </c>
      <c r="L732" s="707"/>
      <c r="M732" s="708"/>
      <c r="N732" s="709"/>
      <c r="O732" s="107"/>
      <c r="P732" s="43">
        <v>14</v>
      </c>
      <c r="Q732" s="397">
        <v>1116050027</v>
      </c>
      <c r="R732" s="286" t="s">
        <v>451</v>
      </c>
      <c r="S732" s="336" t="s">
        <v>6</v>
      </c>
    </row>
    <row r="733" spans="1:19" ht="18.75" hidden="1" x14ac:dyDescent="0.2">
      <c r="A733" s="401"/>
      <c r="B733" s="402"/>
      <c r="C733" s="307"/>
      <c r="D733" s="403"/>
      <c r="E733" s="107"/>
      <c r="F733" s="503">
        <v>15</v>
      </c>
      <c r="G733" s="504"/>
      <c r="H733" s="505"/>
      <c r="I733" s="506"/>
      <c r="J733" s="107"/>
      <c r="K733" s="706">
        <v>15</v>
      </c>
      <c r="L733" s="707"/>
      <c r="M733" s="708"/>
      <c r="N733" s="709"/>
      <c r="O733" s="107"/>
      <c r="P733" s="43">
        <v>15</v>
      </c>
      <c r="Q733" s="397">
        <v>1116050024</v>
      </c>
      <c r="R733" s="286" t="s">
        <v>429</v>
      </c>
      <c r="S733" s="336" t="s">
        <v>6</v>
      </c>
    </row>
    <row r="734" spans="1:19" ht="18.75" hidden="1" x14ac:dyDescent="0.2">
      <c r="A734" s="401"/>
      <c r="B734" s="402"/>
      <c r="C734" s="307"/>
      <c r="D734" s="403"/>
      <c r="E734" s="107"/>
      <c r="F734" s="503">
        <v>16</v>
      </c>
      <c r="G734" s="504"/>
      <c r="H734" s="505"/>
      <c r="I734" s="509"/>
      <c r="J734" s="107"/>
      <c r="K734" s="706">
        <v>16</v>
      </c>
      <c r="L734" s="707"/>
      <c r="M734" s="708"/>
      <c r="N734" s="712"/>
      <c r="O734" s="107"/>
      <c r="P734" s="43">
        <v>16</v>
      </c>
      <c r="Q734" s="397">
        <v>1116050021</v>
      </c>
      <c r="R734" s="286" t="s">
        <v>430</v>
      </c>
      <c r="S734" s="400" t="s">
        <v>6</v>
      </c>
    </row>
    <row r="735" spans="1:19" ht="18.75" hidden="1" x14ac:dyDescent="0.2">
      <c r="A735" s="401"/>
      <c r="B735" s="402"/>
      <c r="C735" s="307"/>
      <c r="D735" s="406"/>
      <c r="E735" s="107"/>
      <c r="F735" s="503">
        <v>17</v>
      </c>
      <c r="G735" s="504"/>
      <c r="H735" s="505"/>
      <c r="I735" s="509"/>
      <c r="J735" s="107"/>
      <c r="K735" s="706">
        <v>17</v>
      </c>
      <c r="L735" s="707"/>
      <c r="M735" s="708"/>
      <c r="N735" s="712"/>
      <c r="O735" s="107"/>
      <c r="P735" s="43">
        <v>17</v>
      </c>
      <c r="Q735" s="397">
        <v>1116050025</v>
      </c>
      <c r="R735" s="286" t="s">
        <v>431</v>
      </c>
      <c r="S735" s="400" t="s">
        <v>6</v>
      </c>
    </row>
    <row r="736" spans="1:19" ht="18.75" hidden="1" x14ac:dyDescent="0.2">
      <c r="A736" s="401"/>
      <c r="B736" s="402"/>
      <c r="C736" s="307"/>
      <c r="D736" s="406"/>
      <c r="E736" s="107"/>
      <c r="F736" s="503">
        <v>18</v>
      </c>
      <c r="G736" s="504"/>
      <c r="H736" s="505"/>
      <c r="I736" s="506"/>
      <c r="J736" s="107"/>
      <c r="K736" s="706">
        <v>18</v>
      </c>
      <c r="L736" s="707"/>
      <c r="M736" s="708"/>
      <c r="N736" s="709"/>
      <c r="O736" s="107"/>
      <c r="P736" s="43">
        <v>18</v>
      </c>
      <c r="Q736" s="397">
        <v>1116050011</v>
      </c>
      <c r="R736" s="286" t="s">
        <v>432</v>
      </c>
      <c r="S736" s="336" t="s">
        <v>6</v>
      </c>
    </row>
    <row r="737" spans="1:19" ht="18.75" hidden="1" x14ac:dyDescent="0.2">
      <c r="A737" s="401"/>
      <c r="B737" s="402"/>
      <c r="C737" s="307"/>
      <c r="D737" s="403"/>
      <c r="E737" s="107"/>
      <c r="F737" s="503">
        <v>19</v>
      </c>
      <c r="G737" s="504"/>
      <c r="H737" s="505"/>
      <c r="I737" s="506"/>
      <c r="J737" s="107"/>
      <c r="K737" s="706">
        <v>19</v>
      </c>
      <c r="L737" s="707"/>
      <c r="M737" s="708"/>
      <c r="N737" s="709"/>
      <c r="O737" s="107"/>
      <c r="P737" s="43">
        <v>19</v>
      </c>
      <c r="Q737" s="397">
        <v>1116050012</v>
      </c>
      <c r="R737" s="286" t="s">
        <v>433</v>
      </c>
      <c r="S737" s="336" t="s">
        <v>5</v>
      </c>
    </row>
    <row r="738" spans="1:19" ht="18.75" hidden="1" x14ac:dyDescent="0.2">
      <c r="A738" s="401"/>
      <c r="B738" s="402"/>
      <c r="C738" s="307"/>
      <c r="D738" s="403"/>
      <c r="E738" s="107"/>
      <c r="F738" s="503">
        <v>20</v>
      </c>
      <c r="G738" s="504"/>
      <c r="H738" s="505"/>
      <c r="I738" s="506"/>
      <c r="J738" s="107"/>
      <c r="K738" s="706">
        <v>20</v>
      </c>
      <c r="L738" s="707"/>
      <c r="M738" s="708"/>
      <c r="N738" s="709"/>
      <c r="O738" s="107"/>
      <c r="P738" s="43">
        <v>20</v>
      </c>
      <c r="Q738" s="397">
        <v>1116050022</v>
      </c>
      <c r="R738" s="286" t="s">
        <v>434</v>
      </c>
      <c r="S738" s="336" t="s">
        <v>6</v>
      </c>
    </row>
    <row r="739" spans="1:19" ht="18.75" hidden="1" x14ac:dyDescent="0.2">
      <c r="A739" s="401"/>
      <c r="B739" s="402"/>
      <c r="C739" s="307"/>
      <c r="D739" s="403"/>
      <c r="E739" s="107"/>
      <c r="F739" s="503">
        <v>21</v>
      </c>
      <c r="G739" s="504"/>
      <c r="H739" s="505"/>
      <c r="I739" s="506"/>
      <c r="J739" s="107"/>
      <c r="K739" s="706">
        <v>21</v>
      </c>
      <c r="L739" s="707"/>
      <c r="M739" s="708"/>
      <c r="N739" s="709"/>
      <c r="O739" s="107"/>
      <c r="P739" s="43">
        <v>21</v>
      </c>
      <c r="Q739" s="397">
        <v>1116050013</v>
      </c>
      <c r="R739" s="286" t="s">
        <v>435</v>
      </c>
      <c r="S739" s="336" t="s">
        <v>6</v>
      </c>
    </row>
    <row r="740" spans="1:19" ht="18.75" hidden="1" x14ac:dyDescent="0.2">
      <c r="A740" s="401"/>
      <c r="B740" s="402"/>
      <c r="C740" s="307"/>
      <c r="D740" s="403"/>
      <c r="E740" s="107"/>
      <c r="F740" s="503">
        <v>22</v>
      </c>
      <c r="G740" s="504"/>
      <c r="H740" s="505"/>
      <c r="I740" s="506"/>
      <c r="J740" s="107"/>
      <c r="K740" s="706">
        <v>22</v>
      </c>
      <c r="L740" s="707"/>
      <c r="M740" s="708"/>
      <c r="N740" s="709"/>
      <c r="O740" s="107"/>
      <c r="P740" s="43">
        <v>22</v>
      </c>
      <c r="Q740" s="397">
        <v>1116050014</v>
      </c>
      <c r="R740" s="286" t="s">
        <v>436</v>
      </c>
      <c r="S740" s="336" t="s">
        <v>6</v>
      </c>
    </row>
    <row r="741" spans="1:19" ht="18.75" hidden="1" x14ac:dyDescent="0.2">
      <c r="A741" s="401"/>
      <c r="B741" s="402"/>
      <c r="C741" s="307"/>
      <c r="D741" s="403"/>
      <c r="E741" s="107"/>
      <c r="F741" s="503"/>
      <c r="G741" s="504"/>
      <c r="H741" s="505"/>
      <c r="I741" s="506"/>
      <c r="J741" s="107"/>
      <c r="K741" s="706"/>
      <c r="L741" s="713"/>
      <c r="M741" s="714"/>
      <c r="N741" s="715"/>
      <c r="O741" s="107"/>
      <c r="P741" s="43"/>
      <c r="Q741" s="331"/>
      <c r="R741" s="350"/>
      <c r="S741" s="333"/>
    </row>
    <row r="742" spans="1:19" ht="18.75" hidden="1" x14ac:dyDescent="0.2">
      <c r="A742" s="401"/>
      <c r="B742" s="402"/>
      <c r="C742" s="307"/>
      <c r="D742" s="403"/>
      <c r="E742" s="107"/>
      <c r="F742" s="510"/>
      <c r="G742" s="511"/>
      <c r="H742" s="512"/>
      <c r="I742" s="513"/>
      <c r="J742" s="107"/>
      <c r="K742" s="706"/>
      <c r="L742" s="713"/>
      <c r="M742" s="714"/>
      <c r="N742" s="715"/>
      <c r="O742" s="107"/>
      <c r="P742" s="43"/>
      <c r="Q742" s="331"/>
      <c r="R742" s="350"/>
      <c r="S742" s="333"/>
    </row>
    <row r="743" spans="1:19" ht="18.75" hidden="1" x14ac:dyDescent="0.2">
      <c r="A743" s="401"/>
      <c r="B743" s="407"/>
      <c r="C743" s="408"/>
      <c r="D743" s="409"/>
      <c r="E743" s="107"/>
      <c r="F743" s="510"/>
      <c r="G743" s="511"/>
      <c r="H743" s="512"/>
      <c r="I743" s="513"/>
      <c r="J743" s="107"/>
      <c r="K743" s="706"/>
      <c r="L743" s="713"/>
      <c r="M743" s="714"/>
      <c r="N743" s="715"/>
      <c r="O743" s="107"/>
      <c r="P743" s="43"/>
      <c r="Q743" s="331"/>
      <c r="R743" s="350"/>
      <c r="S743" s="333"/>
    </row>
    <row r="744" spans="1:19" ht="18.75" hidden="1" x14ac:dyDescent="0.2">
      <c r="A744" s="401"/>
      <c r="B744" s="410"/>
      <c r="C744" s="411"/>
      <c r="D744" s="403"/>
      <c r="E744" s="107"/>
      <c r="F744" s="510"/>
      <c r="G744" s="511"/>
      <c r="H744" s="512"/>
      <c r="I744" s="513"/>
      <c r="J744" s="107"/>
      <c r="K744" s="706"/>
      <c r="L744" s="713"/>
      <c r="M744" s="714"/>
      <c r="N744" s="715"/>
      <c r="O744" s="107"/>
      <c r="P744" s="43"/>
      <c r="Q744" s="331"/>
      <c r="R744" s="350"/>
      <c r="S744" s="333"/>
    </row>
    <row r="745" spans="1:19" ht="18.75" hidden="1" x14ac:dyDescent="0.2">
      <c r="A745" s="401"/>
      <c r="B745" s="412"/>
      <c r="C745" s="413"/>
      <c r="D745" s="414"/>
      <c r="E745" s="107"/>
      <c r="F745" s="510"/>
      <c r="G745" s="511"/>
      <c r="H745" s="512"/>
      <c r="I745" s="513"/>
      <c r="J745" s="107"/>
      <c r="K745" s="706"/>
      <c r="L745" s="713"/>
      <c r="M745" s="714"/>
      <c r="N745" s="715"/>
      <c r="O745" s="107"/>
      <c r="P745" s="43"/>
      <c r="Q745" s="331"/>
      <c r="R745" s="350"/>
      <c r="S745" s="333"/>
    </row>
    <row r="746" spans="1:19" ht="18.75" hidden="1" x14ac:dyDescent="0.2">
      <c r="A746" s="401"/>
      <c r="B746" s="415"/>
      <c r="C746" s="411"/>
      <c r="D746" s="403"/>
      <c r="E746" s="107"/>
      <c r="F746" s="510"/>
      <c r="G746" s="511"/>
      <c r="H746" s="512"/>
      <c r="I746" s="513"/>
      <c r="J746" s="107"/>
      <c r="K746" s="706"/>
      <c r="L746" s="713"/>
      <c r="M746" s="714"/>
      <c r="N746" s="715"/>
      <c r="O746" s="107"/>
      <c r="P746" s="43"/>
      <c r="Q746" s="331"/>
      <c r="R746" s="350"/>
      <c r="S746" s="333"/>
    </row>
    <row r="747" spans="1:19" ht="18" hidden="1" x14ac:dyDescent="0.2">
      <c r="A747" s="401"/>
      <c r="B747" s="416"/>
      <c r="C747" s="417"/>
      <c r="D747" s="418"/>
      <c r="E747" s="107"/>
      <c r="F747" s="514"/>
      <c r="G747" s="515"/>
      <c r="H747" s="516"/>
      <c r="I747" s="517"/>
      <c r="J747" s="107"/>
      <c r="K747" s="716"/>
      <c r="L747" s="717"/>
      <c r="M747" s="718"/>
      <c r="N747" s="719"/>
      <c r="O747" s="107"/>
      <c r="P747" s="266"/>
      <c r="Q747" s="267"/>
      <c r="R747" s="268"/>
      <c r="S747" s="269"/>
    </row>
    <row r="748" spans="1:19" ht="18.75" hidden="1" thickBot="1" x14ac:dyDescent="0.25">
      <c r="A748" s="419"/>
      <c r="B748" s="420"/>
      <c r="C748" s="421"/>
      <c r="D748" s="422"/>
      <c r="E748" s="107"/>
      <c r="F748" s="518"/>
      <c r="G748" s="519"/>
      <c r="H748" s="520"/>
      <c r="I748" s="521"/>
      <c r="J748" s="107"/>
      <c r="K748" s="720"/>
      <c r="L748" s="721"/>
      <c r="M748" s="722"/>
      <c r="N748" s="723"/>
      <c r="O748" s="107"/>
      <c r="P748" s="270"/>
      <c r="Q748" s="271"/>
      <c r="R748" s="272"/>
      <c r="S748" s="273"/>
    </row>
    <row r="749" spans="1:19" ht="18" hidden="1" x14ac:dyDescent="0.2">
      <c r="A749" s="107"/>
      <c r="B749" s="80"/>
      <c r="C749" s="79"/>
      <c r="D749" s="107"/>
      <c r="E749" s="107"/>
      <c r="F749" s="51"/>
      <c r="G749" s="274"/>
      <c r="H749" s="275"/>
      <c r="I749" s="276"/>
      <c r="J749" s="108"/>
      <c r="K749" s="51"/>
      <c r="L749" s="51"/>
      <c r="M749" s="277"/>
      <c r="N749" s="51"/>
      <c r="O749" s="108"/>
      <c r="P749" s="51"/>
      <c r="Q749" s="51"/>
      <c r="R749" s="277"/>
      <c r="S749" s="51"/>
    </row>
    <row r="750" spans="1:19" hidden="1" x14ac:dyDescent="0.2">
      <c r="A750" s="107"/>
      <c r="B750" s="80"/>
      <c r="C750" s="158" t="s">
        <v>8</v>
      </c>
      <c r="D750" s="107">
        <f>COUNTIF(D719:D748,"L")</f>
        <v>0</v>
      </c>
      <c r="E750" s="107"/>
      <c r="F750" s="51"/>
      <c r="G750" s="51"/>
      <c r="H750" s="278" t="s">
        <v>8</v>
      </c>
      <c r="I750" s="107">
        <f>COUNTIF(I719:I749,"L")</f>
        <v>0</v>
      </c>
      <c r="J750" s="108"/>
      <c r="K750" s="51"/>
      <c r="L750" s="51"/>
      <c r="M750" s="278" t="s">
        <v>8</v>
      </c>
      <c r="N750" s="107">
        <f>COUNTIF(N718:N748,"L")</f>
        <v>0</v>
      </c>
      <c r="O750" s="108"/>
      <c r="P750" s="51"/>
      <c r="Q750" s="51"/>
      <c r="R750" s="278" t="s">
        <v>8</v>
      </c>
      <c r="S750" s="107">
        <f>COUNTIF(S719:S749,"L")</f>
        <v>7</v>
      </c>
    </row>
    <row r="751" spans="1:19" ht="15.75" hidden="1" thickBot="1" x14ac:dyDescent="0.25">
      <c r="A751" s="107"/>
      <c r="B751" s="80"/>
      <c r="C751" s="158" t="s">
        <v>13</v>
      </c>
      <c r="D751" s="107">
        <f>COUNTIF(D719:D748,"P")</f>
        <v>0</v>
      </c>
      <c r="E751" s="107"/>
      <c r="F751" s="107"/>
      <c r="G751" s="80"/>
      <c r="H751" s="278" t="s">
        <v>13</v>
      </c>
      <c r="I751" s="107">
        <f>COUNTIF(I719:I749,"P")</f>
        <v>0</v>
      </c>
      <c r="J751" s="108"/>
      <c r="K751" s="107"/>
      <c r="L751" s="80"/>
      <c r="M751" s="278" t="s">
        <v>13</v>
      </c>
      <c r="N751" s="107">
        <f>COUNTIF(N718:N748,"P")</f>
        <v>0</v>
      </c>
      <c r="O751" s="108"/>
      <c r="P751" s="107"/>
      <c r="Q751" s="80"/>
      <c r="R751" s="278" t="s">
        <v>13</v>
      </c>
      <c r="S751" s="107">
        <f>COUNTIF(S719:S749,"P")</f>
        <v>15</v>
      </c>
    </row>
    <row r="752" spans="1:19" hidden="1" x14ac:dyDescent="0.2">
      <c r="A752" s="107"/>
      <c r="B752" s="80"/>
      <c r="C752" s="79"/>
      <c r="D752" s="279">
        <f>SUM(D750:D751)</f>
        <v>0</v>
      </c>
      <c r="E752" s="107"/>
      <c r="F752" s="107"/>
      <c r="G752" s="80"/>
      <c r="H752" s="280"/>
      <c r="I752" s="279">
        <f>SUM(I750:I751)</f>
        <v>0</v>
      </c>
      <c r="J752" s="108"/>
      <c r="K752" s="107"/>
      <c r="L752" s="80"/>
      <c r="M752" s="280"/>
      <c r="N752" s="279">
        <f>SUM(N750:N751)</f>
        <v>0</v>
      </c>
      <c r="O752" s="108"/>
      <c r="P752" s="107"/>
      <c r="Q752" s="80"/>
      <c r="R752" s="280"/>
      <c r="S752" s="279">
        <f>SUM(S750:S751)</f>
        <v>22</v>
      </c>
    </row>
    <row r="753" spans="1:20" hidden="1" x14ac:dyDescent="0.2">
      <c r="A753" s="107" t="s">
        <v>14</v>
      </c>
      <c r="B753" s="80"/>
      <c r="C753" s="79"/>
      <c r="D753" s="107"/>
      <c r="E753" s="107"/>
      <c r="F753" s="107" t="s">
        <v>14</v>
      </c>
      <c r="G753" s="80"/>
      <c r="H753" s="107"/>
      <c r="I753" s="107"/>
      <c r="J753" s="107"/>
      <c r="K753" s="107" t="s">
        <v>14</v>
      </c>
      <c r="L753" s="80"/>
      <c r="M753" s="280"/>
      <c r="N753" s="108"/>
      <c r="O753" s="107"/>
      <c r="P753" s="107" t="s">
        <v>14</v>
      </c>
      <c r="Q753" s="80"/>
      <c r="R753" s="107"/>
      <c r="S753" s="107"/>
    </row>
    <row r="754" spans="1:20" hidden="1" x14ac:dyDescent="0.2">
      <c r="A754" s="107"/>
      <c r="B754" s="107"/>
      <c r="C754" s="108"/>
      <c r="D754" s="107"/>
      <c r="E754" s="107"/>
      <c r="F754" s="107"/>
      <c r="G754" s="107"/>
      <c r="H754" s="281"/>
      <c r="I754" s="107"/>
      <c r="J754" s="107"/>
      <c r="K754" s="107"/>
      <c r="L754" s="107"/>
      <c r="M754" s="281" t="s">
        <v>491</v>
      </c>
      <c r="N754" s="107"/>
      <c r="O754" s="107"/>
      <c r="P754" s="107"/>
      <c r="Q754" s="107"/>
      <c r="R754" s="107"/>
      <c r="S754" s="107"/>
    </row>
    <row r="755" spans="1:20" hidden="1" x14ac:dyDescent="0.2">
      <c r="A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</row>
    <row r="756" spans="1:20" s="104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103"/>
    </row>
    <row r="757" spans="1:20" s="104" customForma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103"/>
    </row>
    <row r="758" spans="1:20" s="104" customForma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103"/>
    </row>
    <row r="759" spans="1:20" s="104" customForma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20" s="104" customFormat="1" ht="15.75" x14ac:dyDescent="0.25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105"/>
    </row>
    <row r="761" spans="1:20" s="104" customForma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20" s="104" customForma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20" s="104" customForma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20" s="104" customForma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20" s="104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20" s="104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20" s="104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20" s="104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s="104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s="104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s="104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s="104" customFormat="1" ht="15" customHeigh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s="104" customFormat="1" ht="15" customHeigh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s="104" customFormat="1" ht="15" customHeight="1" x14ac:dyDescent="0.2">
      <c r="A774" s="4"/>
      <c r="B774" s="4"/>
      <c r="C774" s="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s="104" customFormat="1" ht="15" customHeight="1" x14ac:dyDescent="0.2">
      <c r="A775" s="4"/>
      <c r="B775" s="4"/>
      <c r="C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s="104" customFormat="1" x14ac:dyDescent="0.2">
      <c r="A776" s="4"/>
      <c r="B776" s="4"/>
      <c r="C776" s="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s="104" customFormat="1" x14ac:dyDescent="0.2">
      <c r="A777" s="4"/>
      <c r="B777" s="4"/>
      <c r="C777" s="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s="104" customFormat="1" x14ac:dyDescent="0.2">
      <c r="A778" s="4"/>
      <c r="B778" s="4"/>
      <c r="C778" s="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s="104" customFormat="1" x14ac:dyDescent="0.2">
      <c r="A779" s="4"/>
      <c r="B779" s="4"/>
      <c r="C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s="104" customFormat="1" x14ac:dyDescent="0.2">
      <c r="A780" s="4"/>
      <c r="B780" s="4"/>
      <c r="C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s="104" customFormat="1" x14ac:dyDescent="0.2">
      <c r="A781" s="4"/>
      <c r="B781" s="4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s="104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s="104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s="104" customFormat="1" x14ac:dyDescent="0.2">
      <c r="A784" s="4"/>
      <c r="B784" s="4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20" s="104" customFormat="1" x14ac:dyDescent="0.2">
      <c r="A785" s="4"/>
      <c r="B785" s="4"/>
      <c r="C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20" s="104" customFormat="1" x14ac:dyDescent="0.2">
      <c r="A786" s="4"/>
      <c r="B786" s="4"/>
      <c r="C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20" s="104" customFormat="1" x14ac:dyDescent="0.2">
      <c r="A787" s="4"/>
      <c r="B787" s="4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20" s="104" customFormat="1" x14ac:dyDescent="0.2">
      <c r="A788" s="4"/>
      <c r="B788" s="4"/>
      <c r="C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94" spans="1:20" s="104" customFormat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20" s="104" customFormat="1" x14ac:dyDescent="0.2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20" s="104" customFormat="1" x14ac:dyDescent="0.2">
      <c r="A796" s="4"/>
      <c r="B796" s="4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20" s="104" customFormat="1" x14ac:dyDescent="0.2">
      <c r="A797" s="4"/>
      <c r="B797" s="4"/>
      <c r="C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103"/>
    </row>
    <row r="798" spans="1:20" s="104" customFormat="1" x14ac:dyDescent="0.2">
      <c r="A798" s="4"/>
      <c r="B798" s="4"/>
      <c r="C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103"/>
    </row>
    <row r="799" spans="1:20" s="104" customFormat="1" x14ac:dyDescent="0.2">
      <c r="A799" s="4"/>
      <c r="B799" s="4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103"/>
    </row>
    <row r="800" spans="1:20" s="104" customFormat="1" x14ac:dyDescent="0.2">
      <c r="A800" s="4"/>
      <c r="B800" s="4"/>
      <c r="C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20" s="104" customFormat="1" ht="15.75" x14ac:dyDescent="0.25">
      <c r="A801" s="4"/>
      <c r="B801" s="4"/>
      <c r="C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105"/>
    </row>
    <row r="802" spans="1:20" s="104" customFormat="1" x14ac:dyDescent="0.2">
      <c r="A802" s="4"/>
      <c r="B802" s="4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20" s="104" customFormat="1" x14ac:dyDescent="0.2">
      <c r="A803" s="4"/>
      <c r="B803" s="4"/>
      <c r="C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20" s="104" customFormat="1" x14ac:dyDescent="0.2">
      <c r="A804" s="4"/>
      <c r="B804" s="4"/>
      <c r="C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20" s="104" customFormat="1" x14ac:dyDescent="0.2">
      <c r="A805" s="4"/>
      <c r="B805" s="4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20" s="104" customFormat="1" x14ac:dyDescent="0.2">
      <c r="A806" s="4"/>
      <c r="B806" s="4"/>
      <c r="C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20" s="104" customFormat="1" x14ac:dyDescent="0.2">
      <c r="A807" s="4"/>
      <c r="B807" s="4"/>
      <c r="C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20" s="104" customFormat="1" x14ac:dyDescent="0.2">
      <c r="A808" s="4"/>
      <c r="B808" s="4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20" s="104" customFormat="1" x14ac:dyDescent="0.2">
      <c r="A809" s="4"/>
      <c r="B809" s="4"/>
      <c r="C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20" s="104" customFormat="1" x14ac:dyDescent="0.2">
      <c r="A810" s="4"/>
      <c r="B810" s="4"/>
      <c r="C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20" s="104" customFormat="1" x14ac:dyDescent="0.2">
      <c r="A811" s="4"/>
      <c r="B811" s="4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20" s="104" customFormat="1" x14ac:dyDescent="0.2">
      <c r="A812" s="4"/>
      <c r="B812" s="4"/>
      <c r="C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20" s="104" customFormat="1" ht="15" customHeight="1" x14ac:dyDescent="0.2">
      <c r="A813" s="4"/>
      <c r="B813" s="4"/>
      <c r="C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20" s="104" customFormat="1" ht="15" customHeight="1" x14ac:dyDescent="0.2">
      <c r="A814" s="4"/>
      <c r="B814" s="4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20" s="104" customFormat="1" ht="15" customHeight="1" x14ac:dyDescent="0.2">
      <c r="A815" s="4"/>
      <c r="B815" s="4"/>
      <c r="C815" s="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20" s="104" customFormat="1" ht="15" customHeight="1" x14ac:dyDescent="0.2">
      <c r="A816" s="4"/>
      <c r="B816" s="4"/>
      <c r="C816" s="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s="104" customFormat="1" x14ac:dyDescent="0.2">
      <c r="A817" s="4"/>
      <c r="B817" s="4"/>
      <c r="C817" s="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s="104" customFormat="1" x14ac:dyDescent="0.2">
      <c r="A818" s="4"/>
      <c r="B818" s="4"/>
      <c r="C818" s="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s="104" customFormat="1" x14ac:dyDescent="0.2">
      <c r="A819" s="4"/>
      <c r="B819" s="4"/>
      <c r="C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s="104" customFormat="1" x14ac:dyDescent="0.2">
      <c r="A820" s="4"/>
      <c r="B820" s="4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s="104" customFormat="1" x14ac:dyDescent="0.2">
      <c r="A821" s="4"/>
      <c r="B821" s="4"/>
      <c r="C821" s="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s="104" customFormat="1" x14ac:dyDescent="0.2">
      <c r="A822" s="4"/>
      <c r="B822" s="4"/>
      <c r="C822" s="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s="104" customFormat="1" x14ac:dyDescent="0.2">
      <c r="A823" s="4"/>
      <c r="B823" s="4"/>
      <c r="C823" s="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s="104" customFormat="1" x14ac:dyDescent="0.2">
      <c r="A824" s="4"/>
      <c r="B824" s="4"/>
      <c r="C824" s="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s="104" customFormat="1" x14ac:dyDescent="0.2">
      <c r="A825" s="4"/>
      <c r="B825" s="4"/>
      <c r="C825" s="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s="104" customFormat="1" x14ac:dyDescent="0.2">
      <c r="A826" s="4"/>
      <c r="B826" s="4"/>
      <c r="C826" s="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s="104" customFormat="1" x14ac:dyDescent="0.2">
      <c r="A827" s="4"/>
      <c r="B827" s="4"/>
      <c r="C827" s="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s="104" customFormat="1" x14ac:dyDescent="0.2">
      <c r="A828" s="4"/>
      <c r="B828" s="4"/>
      <c r="C828" s="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s="104" customFormat="1" x14ac:dyDescent="0.2">
      <c r="A829" s="4"/>
      <c r="B829" s="4"/>
      <c r="C829" s="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4" spans="1:19" s="104" customFormat="1" x14ac:dyDescent="0.2">
      <c r="A834" s="4"/>
      <c r="B834" s="4"/>
      <c r="C834" s="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s="104" customFormat="1" x14ac:dyDescent="0.2">
      <c r="A835" s="4"/>
      <c r="B835" s="4"/>
      <c r="C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</sheetData>
  <sortState ref="G363:I387">
    <sortCondition ref="H363:H387"/>
  </sortState>
  <mergeCells count="30">
    <mergeCell ref="D172:H172"/>
    <mergeCell ref="D185:H185"/>
    <mergeCell ref="D182:H182"/>
    <mergeCell ref="D183:H183"/>
    <mergeCell ref="D184:H184"/>
    <mergeCell ref="D180:H180"/>
    <mergeCell ref="D181:H181"/>
    <mergeCell ref="D174:H174"/>
    <mergeCell ref="D175:H175"/>
    <mergeCell ref="D176:H176"/>
    <mergeCell ref="D177:H177"/>
    <mergeCell ref="D178:H178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98:H198"/>
    <mergeCell ref="D186:H186"/>
    <mergeCell ref="D173:H173"/>
    <mergeCell ref="D187:H187"/>
    <mergeCell ref="D192:H192"/>
    <mergeCell ref="D197:H197"/>
    <mergeCell ref="D179:H179"/>
    <mergeCell ref="D188:H188"/>
    <mergeCell ref="D189:H189"/>
    <mergeCell ref="D190:H190"/>
  </mergeCells>
  <phoneticPr fontId="10" type="noConversion"/>
  <conditionalFormatting sqref="I742:I749 S71:S72 S155 N217:N232">
    <cfRule type="cellIs" dxfId="604" priority="1059" stopIfTrue="1" operator="equal">
      <formula>"P"</formula>
    </cfRule>
  </conditionalFormatting>
  <conditionalFormatting sqref="D562:D584">
    <cfRule type="cellIs" dxfId="603" priority="826" stopIfTrue="1" operator="equal">
      <formula>"P"</formula>
    </cfRule>
  </conditionalFormatting>
  <conditionalFormatting sqref="N33">
    <cfRule type="cellIs" dxfId="602" priority="906" stopIfTrue="1" operator="equal">
      <formula>"P"</formula>
    </cfRule>
  </conditionalFormatting>
  <conditionalFormatting sqref="S74:S75 S275:S276">
    <cfRule type="cellIs" dxfId="601" priority="981" stopIfTrue="1" operator="equal">
      <formula>"P"</formula>
    </cfRule>
  </conditionalFormatting>
  <conditionalFormatting sqref="S357">
    <cfRule type="cellIs" dxfId="600" priority="979" stopIfTrue="1" operator="equal">
      <formula>"P"</formula>
    </cfRule>
  </conditionalFormatting>
  <conditionalFormatting sqref="D224">
    <cfRule type="cellIs" dxfId="599" priority="831" stopIfTrue="1" operator="equal">
      <formula>"P"</formula>
    </cfRule>
  </conditionalFormatting>
  <conditionalFormatting sqref="I586">
    <cfRule type="cellIs" dxfId="598" priority="857" stopIfTrue="1" operator="equal">
      <formula>"P"</formula>
    </cfRule>
  </conditionalFormatting>
  <conditionalFormatting sqref="D234">
    <cfRule type="cellIs" dxfId="597" priority="905" stopIfTrue="1" operator="equal">
      <formula>"P"</formula>
    </cfRule>
  </conditionalFormatting>
  <conditionalFormatting sqref="D469">
    <cfRule type="cellIs" dxfId="596" priority="887" stopIfTrue="1" operator="equal">
      <formula>"P"</formula>
    </cfRule>
  </conditionalFormatting>
  <conditionalFormatting sqref="D748">
    <cfRule type="cellIs" dxfId="595" priority="885" stopIfTrue="1" operator="equal">
      <formula>"P"</formula>
    </cfRule>
  </conditionalFormatting>
  <conditionalFormatting sqref="I234">
    <cfRule type="cellIs" dxfId="594" priority="904" stopIfTrue="1" operator="equal">
      <formula>"P"</formula>
    </cfRule>
  </conditionalFormatting>
  <conditionalFormatting sqref="S151">
    <cfRule type="cellIs" dxfId="593" priority="942" stopIfTrue="1" operator="equal">
      <formula>"P"</formula>
    </cfRule>
  </conditionalFormatting>
  <conditionalFormatting sqref="N578">
    <cfRule type="cellIs" dxfId="592" priority="856" stopIfTrue="1" operator="equal">
      <formula>"P"</formula>
    </cfRule>
  </conditionalFormatting>
  <conditionalFormatting sqref="D471:D472">
    <cfRule type="cellIs" dxfId="591" priority="888" stopIfTrue="1" operator="equal">
      <formula>"P"</formula>
    </cfRule>
  </conditionalFormatting>
  <conditionalFormatting sqref="I33">
    <cfRule type="cellIs" dxfId="590" priority="910" stopIfTrue="1" operator="equal">
      <formula>"P"</formula>
    </cfRule>
  </conditionalFormatting>
  <conditionalFormatting sqref="S351:S353">
    <cfRule type="cellIs" dxfId="589" priority="940" stopIfTrue="1" operator="equal">
      <formula>"P"</formula>
    </cfRule>
  </conditionalFormatting>
  <conditionalFormatting sqref="D393:D394">
    <cfRule type="cellIs" dxfId="588" priority="891" stopIfTrue="1" operator="equal">
      <formula>"P"</formula>
    </cfRule>
  </conditionalFormatting>
  <conditionalFormatting sqref="S48:S70">
    <cfRule type="cellIs" dxfId="587" priority="934" stopIfTrue="1" operator="equal">
      <formula>"P"</formula>
    </cfRule>
  </conditionalFormatting>
  <conditionalFormatting sqref="N233">
    <cfRule type="cellIs" dxfId="586" priority="903" stopIfTrue="1" operator="equal">
      <formula>"P"</formula>
    </cfRule>
  </conditionalFormatting>
  <conditionalFormatting sqref="S249:S272">
    <cfRule type="cellIs" dxfId="585" priority="929" stopIfTrue="1" operator="equal">
      <formula>"P"</formula>
    </cfRule>
  </conditionalFormatting>
  <conditionalFormatting sqref="S249:S272">
    <cfRule type="cellIs" dxfId="584" priority="928" stopIfTrue="1" operator="equal">
      <formula>"P"</formula>
    </cfRule>
  </conditionalFormatting>
  <conditionalFormatting sqref="I210:I233">
    <cfRule type="cellIs" dxfId="583" priority="830" stopIfTrue="1" operator="equal">
      <formula>"P"</formula>
    </cfRule>
  </conditionalFormatting>
  <conditionalFormatting sqref="N582:N584">
    <cfRule type="cellIs" dxfId="582" priority="860" stopIfTrue="1" operator="equal">
      <formula>"P"</formula>
    </cfRule>
  </conditionalFormatting>
  <conditionalFormatting sqref="N562:N577 N579:N581">
    <cfRule type="cellIs" dxfId="581" priority="859" stopIfTrue="1" operator="equal">
      <formula>"P"</formula>
    </cfRule>
  </conditionalFormatting>
  <conditionalFormatting sqref="I469">
    <cfRule type="cellIs" dxfId="580" priority="915" stopIfTrue="1" operator="equal">
      <formula>"P"</formula>
    </cfRule>
  </conditionalFormatting>
  <conditionalFormatting sqref="D33">
    <cfRule type="cellIs" dxfId="579" priority="911" stopIfTrue="1" operator="equal">
      <formula>"P"</formula>
    </cfRule>
  </conditionalFormatting>
  <conditionalFormatting sqref="N621:N623">
    <cfRule type="cellIs" dxfId="578" priority="898" stopIfTrue="1" operator="equal">
      <formula>"P"</formula>
    </cfRule>
  </conditionalFormatting>
  <conditionalFormatting sqref="N601:N616 N618:N620">
    <cfRule type="cellIs" dxfId="577" priority="897" stopIfTrue="1" operator="equal">
      <formula>"P"</formula>
    </cfRule>
  </conditionalFormatting>
  <conditionalFormatting sqref="N617">
    <cfRule type="cellIs" dxfId="576" priority="894" stopIfTrue="1" operator="equal">
      <formula>"P"</formula>
    </cfRule>
  </conditionalFormatting>
  <conditionalFormatting sqref="D391">
    <cfRule type="cellIs" dxfId="575" priority="890" stopIfTrue="1" operator="equal">
      <formula>"P"</formula>
    </cfRule>
  </conditionalFormatting>
  <conditionalFormatting sqref="D470">
    <cfRule type="cellIs" dxfId="574" priority="889" stopIfTrue="1" operator="equal">
      <formula>"P"</formula>
    </cfRule>
  </conditionalFormatting>
  <conditionalFormatting sqref="D743">
    <cfRule type="cellIs" dxfId="573" priority="884" stopIfTrue="1" operator="equal">
      <formula>"P"</formula>
    </cfRule>
  </conditionalFormatting>
  <conditionalFormatting sqref="D744 D747">
    <cfRule type="cellIs" dxfId="572" priority="886" stopIfTrue="1" operator="equal">
      <formula>"P"</formula>
    </cfRule>
  </conditionalFormatting>
  <conditionalFormatting sqref="N22">
    <cfRule type="cellIs" dxfId="571" priority="798" stopIfTrue="1" operator="equal">
      <formula>"P"</formula>
    </cfRule>
  </conditionalFormatting>
  <conditionalFormatting sqref="D745">
    <cfRule type="cellIs" dxfId="570" priority="882" stopIfTrue="1" operator="equal">
      <formula>"P"</formula>
    </cfRule>
  </conditionalFormatting>
  <conditionalFormatting sqref="D746">
    <cfRule type="cellIs" dxfId="569" priority="881" stopIfTrue="1" operator="equal">
      <formula>"P"</formula>
    </cfRule>
  </conditionalFormatting>
  <conditionalFormatting sqref="S152:S153">
    <cfRule type="cellIs" dxfId="568" priority="862" stopIfTrue="1" operator="equal">
      <formula>"P"</formula>
    </cfRule>
  </conditionalFormatting>
  <conditionalFormatting sqref="D211">
    <cfRule type="cellIs" dxfId="567" priority="805" stopIfTrue="1" operator="equal">
      <formula>"P"</formula>
    </cfRule>
  </conditionalFormatting>
  <conditionalFormatting sqref="D586">
    <cfRule type="cellIs" dxfId="566" priority="858" stopIfTrue="1" operator="equal">
      <formula>"P"</formula>
    </cfRule>
  </conditionalFormatting>
  <conditionalFormatting sqref="N226">
    <cfRule type="cellIs" dxfId="565" priority="827" stopIfTrue="1" operator="equal">
      <formula>"P"</formula>
    </cfRule>
  </conditionalFormatting>
  <conditionalFormatting sqref="D367:D390">
    <cfRule type="cellIs" dxfId="564" priority="822" stopIfTrue="1" operator="equal">
      <formula>"P"</formula>
    </cfRule>
  </conditionalFormatting>
  <conditionalFormatting sqref="S425:S429">
    <cfRule type="cellIs" dxfId="563" priority="843" stopIfTrue="1" operator="equal">
      <formula>"P"</formula>
    </cfRule>
  </conditionalFormatting>
  <conditionalFormatting sqref="N508">
    <cfRule type="cellIs" dxfId="562" priority="840" stopIfTrue="1" operator="equal">
      <formula>"P"</formula>
    </cfRule>
  </conditionalFormatting>
  <conditionalFormatting sqref="S508">
    <cfRule type="cellIs" dxfId="561" priority="839" stopIfTrue="1" operator="equal">
      <formula>"P"</formula>
    </cfRule>
  </conditionalFormatting>
  <conditionalFormatting sqref="D9:D14 D18:D30">
    <cfRule type="cellIs" dxfId="560" priority="838" stopIfTrue="1" operator="equal">
      <formula>"P"</formula>
    </cfRule>
  </conditionalFormatting>
  <conditionalFormatting sqref="D30">
    <cfRule type="cellIs" dxfId="559" priority="837" stopIfTrue="1" operator="equal">
      <formula>"P"</formula>
    </cfRule>
  </conditionalFormatting>
  <conditionalFormatting sqref="I9:I32">
    <cfRule type="cellIs" dxfId="558" priority="836" stopIfTrue="1" operator="equal">
      <formula>"P"</formula>
    </cfRule>
  </conditionalFormatting>
  <conditionalFormatting sqref="N9:N32">
    <cfRule type="cellIs" dxfId="557" priority="835" stopIfTrue="1" operator="equal">
      <formula>"P"</formula>
    </cfRule>
  </conditionalFormatting>
  <conditionalFormatting sqref="N23">
    <cfRule type="cellIs" dxfId="556" priority="834" stopIfTrue="1" operator="equal">
      <formula>"P"</formula>
    </cfRule>
  </conditionalFormatting>
  <conditionalFormatting sqref="D210:D233">
    <cfRule type="cellIs" dxfId="555" priority="833" stopIfTrue="1" operator="equal">
      <formula>"P"</formula>
    </cfRule>
  </conditionalFormatting>
  <conditionalFormatting sqref="D212">
    <cfRule type="cellIs" dxfId="554" priority="832" stopIfTrue="1" operator="equal">
      <formula>"P"</formula>
    </cfRule>
  </conditionalFormatting>
  <conditionalFormatting sqref="N210:N215">
    <cfRule type="cellIs" dxfId="553" priority="829" stopIfTrue="1" operator="equal">
      <formula>"P"</formula>
    </cfRule>
  </conditionalFormatting>
  <conditionalFormatting sqref="N216">
    <cfRule type="cellIs" dxfId="552" priority="828" stopIfTrue="1" operator="equal">
      <formula>"P"</formula>
    </cfRule>
  </conditionalFormatting>
  <conditionalFormatting sqref="D575">
    <cfRule type="cellIs" dxfId="551" priority="825" stopIfTrue="1" operator="equal">
      <formula>"P"</formula>
    </cfRule>
  </conditionalFormatting>
  <conditionalFormatting sqref="I585 I562:I583">
    <cfRule type="cellIs" dxfId="550" priority="824" stopIfTrue="1" operator="equal">
      <formula>"P"</formula>
    </cfRule>
  </conditionalFormatting>
  <conditionalFormatting sqref="I578">
    <cfRule type="cellIs" dxfId="549" priority="823" stopIfTrue="1" operator="equal">
      <formula>"P"</formula>
    </cfRule>
  </conditionalFormatting>
  <conditionalFormatting sqref="D742">
    <cfRule type="cellIs" dxfId="548" priority="820" stopIfTrue="1" operator="equal">
      <formula>"P"</formula>
    </cfRule>
  </conditionalFormatting>
  <conditionalFormatting sqref="D719:D741">
    <cfRule type="cellIs" dxfId="547" priority="819" stopIfTrue="1" operator="equal">
      <formula>"P"</formula>
    </cfRule>
  </conditionalFormatting>
  <conditionalFormatting sqref="S147:S150">
    <cfRule type="cellIs" dxfId="546" priority="788" stopIfTrue="1" operator="equal">
      <formula>"P"</formula>
    </cfRule>
  </conditionalFormatting>
  <conditionalFormatting sqref="S126:S146">
    <cfRule type="cellIs" dxfId="545" priority="785" stopIfTrue="1" operator="equal">
      <formula>"P"</formula>
    </cfRule>
  </conditionalFormatting>
  <conditionalFormatting sqref="D741">
    <cfRule type="cellIs" dxfId="544" priority="797" stopIfTrue="1" operator="equal">
      <formula>"P"</formula>
    </cfRule>
  </conditionalFormatting>
  <conditionalFormatting sqref="D223">
    <cfRule type="cellIs" dxfId="543" priority="806" stopIfTrue="1" operator="equal">
      <formula>"P"</formula>
    </cfRule>
  </conditionalFormatting>
  <conditionalFormatting sqref="D222">
    <cfRule type="cellIs" dxfId="542" priority="804" stopIfTrue="1" operator="equal">
      <formula>"P"</formula>
    </cfRule>
  </conditionalFormatting>
  <conditionalFormatting sqref="N387">
    <cfRule type="cellIs" dxfId="541" priority="723" stopIfTrue="1" operator="equal">
      <formula>"P"</formula>
    </cfRule>
  </conditionalFormatting>
  <conditionalFormatting sqref="D29">
    <cfRule type="cellIs" dxfId="540" priority="791" stopIfTrue="1" operator="equal">
      <formula>"P"</formula>
    </cfRule>
  </conditionalFormatting>
  <conditionalFormatting sqref="N353">
    <cfRule type="cellIs" dxfId="539" priority="617" stopIfTrue="1" operator="equal">
      <formula>"P"</formula>
    </cfRule>
  </conditionalFormatting>
  <conditionalFormatting sqref="S424">
    <cfRule type="cellIs" dxfId="538" priority="728" stopIfTrue="1" operator="equal">
      <formula>"P"</formula>
    </cfRule>
  </conditionalFormatting>
  <conditionalFormatting sqref="I741">
    <cfRule type="cellIs" dxfId="537" priority="692" stopIfTrue="1" operator="equal">
      <formula>"P"</formula>
    </cfRule>
  </conditionalFormatting>
  <conditionalFormatting sqref="N61">
    <cfRule type="cellIs" dxfId="536" priority="618" stopIfTrue="1" operator="equal">
      <formula>"P"</formula>
    </cfRule>
  </conditionalFormatting>
  <conditionalFormatting sqref="I740">
    <cfRule type="cellIs" dxfId="535" priority="674" stopIfTrue="1" operator="equal">
      <formula>"P"</formula>
    </cfRule>
  </conditionalFormatting>
  <conditionalFormatting sqref="N48:N71">
    <cfRule type="cellIs" dxfId="534" priority="623" stopIfTrue="1" operator="equal">
      <formula>"P"</formula>
    </cfRule>
  </conditionalFormatting>
  <conditionalFormatting sqref="N61">
    <cfRule type="cellIs" dxfId="533" priority="621" stopIfTrue="1" operator="equal">
      <formula>"P"</formula>
    </cfRule>
  </conditionalFormatting>
  <conditionalFormatting sqref="D445:D468">
    <cfRule type="cellIs" dxfId="532" priority="670" stopIfTrue="1" operator="equal">
      <formula>"P"</formula>
    </cfRule>
  </conditionalFormatting>
  <conditionalFormatting sqref="D585">
    <cfRule type="cellIs" dxfId="531" priority="669" stopIfTrue="1" operator="equal">
      <formula>"P"</formula>
    </cfRule>
  </conditionalFormatting>
  <conditionalFormatting sqref="D69 D71">
    <cfRule type="cellIs" dxfId="530" priority="626" stopIfTrue="1" operator="equal">
      <formula>"P"</formula>
    </cfRule>
  </conditionalFormatting>
  <conditionalFormatting sqref="S328:S350">
    <cfRule type="cellIs" dxfId="529" priority="767" stopIfTrue="1" operator="equal">
      <formula>"P"</formula>
    </cfRule>
  </conditionalFormatting>
  <conditionalFormatting sqref="I71">
    <cfRule type="cellIs" dxfId="528" priority="624" stopIfTrue="1" operator="equal">
      <formula>"P"</formula>
    </cfRule>
  </conditionalFormatting>
  <conditionalFormatting sqref="N62">
    <cfRule type="cellIs" dxfId="527" priority="622" stopIfTrue="1" operator="equal">
      <formula>"P"</formula>
    </cfRule>
  </conditionalFormatting>
  <conditionalFormatting sqref="D108">
    <cfRule type="cellIs" dxfId="526" priority="636" stopIfTrue="1" operator="equal">
      <formula>"P"</formula>
    </cfRule>
  </conditionalFormatting>
  <conditionalFormatting sqref="D695">
    <cfRule type="cellIs" dxfId="525" priority="679" stopIfTrue="1" operator="equal">
      <formula>"P"</formula>
    </cfRule>
  </conditionalFormatting>
  <conditionalFormatting sqref="N741:N746">
    <cfRule type="cellIs" dxfId="524" priority="695" stopIfTrue="1" operator="equal">
      <formula>"P"</formula>
    </cfRule>
  </conditionalFormatting>
  <conditionalFormatting sqref="D148:D149 N150 I148:I149">
    <cfRule type="cellIs" dxfId="523" priority="646" stopIfTrue="1" operator="equal">
      <formula>"P"</formula>
    </cfRule>
  </conditionalFormatting>
  <conditionalFormatting sqref="I719:I741">
    <cfRule type="cellIs" dxfId="522" priority="693" stopIfTrue="1" operator="equal">
      <formula>"P"</formula>
    </cfRule>
  </conditionalFormatting>
  <conditionalFormatting sqref="N72">
    <cfRule type="cellIs" dxfId="521" priority="627" stopIfTrue="1" operator="equal">
      <formula>"P"</formula>
    </cfRule>
  </conditionalFormatting>
  <conditionalFormatting sqref="D699:D700">
    <cfRule type="cellIs" dxfId="520" priority="683" stopIfTrue="1" operator="equal">
      <formula>"P"</formula>
    </cfRule>
  </conditionalFormatting>
  <conditionalFormatting sqref="D696">
    <cfRule type="cellIs" dxfId="519" priority="681" stopIfTrue="1" operator="equal">
      <formula>"P"</formula>
    </cfRule>
  </conditionalFormatting>
  <conditionalFormatting sqref="I680:I700">
    <cfRule type="cellIs" dxfId="518" priority="680" stopIfTrue="1" operator="equal">
      <formula>"P"</formula>
    </cfRule>
  </conditionalFormatting>
  <conditionalFormatting sqref="D72">
    <cfRule type="cellIs" dxfId="517" priority="629" stopIfTrue="1" operator="equal">
      <formula>"P"</formula>
    </cfRule>
  </conditionalFormatting>
  <conditionalFormatting sqref="I72">
    <cfRule type="cellIs" dxfId="516" priority="628" stopIfTrue="1" operator="equal">
      <formula>"P"</formula>
    </cfRule>
  </conditionalFormatting>
  <conditionalFormatting sqref="I701:I703">
    <cfRule type="cellIs" dxfId="515" priority="685" stopIfTrue="1" operator="equal">
      <formula>"P"</formula>
    </cfRule>
  </conditionalFormatting>
  <conditionalFormatting sqref="D680:D699">
    <cfRule type="cellIs" dxfId="514" priority="682" stopIfTrue="1" operator="equal">
      <formula>"P"</formula>
    </cfRule>
  </conditionalFormatting>
  <conditionalFormatting sqref="D107">
    <cfRule type="cellIs" dxfId="513" priority="631" stopIfTrue="1" operator="equal">
      <formula>"P"</formula>
    </cfRule>
  </conditionalFormatting>
  <conditionalFormatting sqref="D69">
    <cfRule type="cellIs" dxfId="512" priority="625" stopIfTrue="1" operator="equal">
      <formula>"P"</formula>
    </cfRule>
  </conditionalFormatting>
  <conditionalFormatting sqref="D70">
    <cfRule type="cellIs" dxfId="511" priority="619" stopIfTrue="1" operator="equal">
      <formula>"P"</formula>
    </cfRule>
  </conditionalFormatting>
  <conditionalFormatting sqref="I351 D349:D351 N351">
    <cfRule type="cellIs" dxfId="510" priority="616" stopIfTrue="1" operator="equal">
      <formula>"P"</formula>
    </cfRule>
  </conditionalFormatting>
  <conditionalFormatting sqref="D702">
    <cfRule type="cellIs" dxfId="509" priority="688" stopIfTrue="1" operator="equal">
      <formula>"P"</formula>
    </cfRule>
  </conditionalFormatting>
  <conditionalFormatting sqref="N225">
    <cfRule type="cellIs" dxfId="508" priority="653" stopIfTrue="1" operator="equal">
      <formula>"P"</formula>
    </cfRule>
  </conditionalFormatting>
  <conditionalFormatting sqref="D31">
    <cfRule type="cellIs" dxfId="507" priority="654" stopIfTrue="1" operator="equal">
      <formula>"P"</formula>
    </cfRule>
  </conditionalFormatting>
  <conditionalFormatting sqref="D701">
    <cfRule type="cellIs" dxfId="506" priority="652" stopIfTrue="1" operator="equal">
      <formula>"P"</formula>
    </cfRule>
  </conditionalFormatting>
  <conditionalFormatting sqref="I425:I429">
    <cfRule type="cellIs" dxfId="505" priority="498" stopIfTrue="1" operator="equal">
      <formula>"P"</formula>
    </cfRule>
  </conditionalFormatting>
  <conditionalFormatting sqref="N427:N429">
    <cfRule type="cellIs" dxfId="504" priority="497" stopIfTrue="1" operator="equal">
      <formula>"P"</formula>
    </cfRule>
  </conditionalFormatting>
  <conditionalFormatting sqref="D346:D348">
    <cfRule type="cellIs" dxfId="503" priority="615" stopIfTrue="1" operator="equal">
      <formula>"P"</formula>
    </cfRule>
  </conditionalFormatting>
  <conditionalFormatting sqref="N148:N149">
    <cfRule type="cellIs" dxfId="502" priority="643" stopIfTrue="1" operator="equal">
      <formula>"P"</formula>
    </cfRule>
  </conditionalFormatting>
  <conditionalFormatting sqref="I147">
    <cfRule type="cellIs" dxfId="501" priority="641" stopIfTrue="1" operator="equal">
      <formula>"P"</formula>
    </cfRule>
  </conditionalFormatting>
  <conditionalFormatting sqref="N111:N112">
    <cfRule type="cellIs" dxfId="500" priority="638" stopIfTrue="1" operator="equal">
      <formula>"P"</formula>
    </cfRule>
  </conditionalFormatting>
  <conditionalFormatting sqref="D87:D110">
    <cfRule type="cellIs" dxfId="499" priority="637" stopIfTrue="1" operator="equal">
      <formula>"P"</formula>
    </cfRule>
  </conditionalFormatting>
  <conditionalFormatting sqref="D574">
    <cfRule type="cellIs" dxfId="498" priority="655" stopIfTrue="1" operator="equal">
      <formula>"P"</formula>
    </cfRule>
  </conditionalFormatting>
  <conditionalFormatting sqref="D625">
    <cfRule type="cellIs" dxfId="497" priority="649" stopIfTrue="1" operator="equal">
      <formula>"P"</formula>
    </cfRule>
  </conditionalFormatting>
  <conditionalFormatting sqref="N22">
    <cfRule type="cellIs" dxfId="496" priority="648" stopIfTrue="1" operator="equal">
      <formula>"P"</formula>
    </cfRule>
  </conditionalFormatting>
  <conditionalFormatting sqref="N151">
    <cfRule type="cellIs" dxfId="495" priority="647" stopIfTrue="1" operator="equal">
      <formula>"P"</formula>
    </cfRule>
  </conditionalFormatting>
  <conditionalFormatting sqref="S467">
    <cfRule type="cellIs" dxfId="494" priority="510" stopIfTrue="1" operator="equal">
      <formula>"P"</formula>
    </cfRule>
  </conditionalFormatting>
  <conditionalFormatting sqref="D508">
    <cfRule type="cellIs" dxfId="493" priority="511" stopIfTrue="1" operator="equal">
      <formula>"P"</formula>
    </cfRule>
  </conditionalFormatting>
  <conditionalFormatting sqref="S468">
    <cfRule type="cellIs" dxfId="492" priority="509" stopIfTrue="1" operator="equal">
      <formula>"P"</formula>
    </cfRule>
  </conditionalFormatting>
  <conditionalFormatting sqref="N315:N316">
    <cfRule type="cellIs" dxfId="491" priority="601" stopIfTrue="1" operator="equal">
      <formula>"P"</formula>
    </cfRule>
  </conditionalFormatting>
  <conditionalFormatting sqref="N469">
    <cfRule type="cellIs" dxfId="490" priority="506" stopIfTrue="1" operator="equal">
      <formula>"P"</formula>
    </cfRule>
  </conditionalFormatting>
  <conditionalFormatting sqref="S469">
    <cfRule type="cellIs" dxfId="489" priority="508" stopIfTrue="1" operator="equal">
      <formula>"P"</formula>
    </cfRule>
  </conditionalFormatting>
  <conditionalFormatting sqref="N264">
    <cfRule type="cellIs" dxfId="488" priority="566" stopIfTrue="1" operator="equal">
      <formula>"P"</formula>
    </cfRule>
  </conditionalFormatting>
  <conditionalFormatting sqref="D504:D506">
    <cfRule type="cellIs" dxfId="487" priority="515" stopIfTrue="1" operator="equal">
      <formula>"P"</formula>
    </cfRule>
  </conditionalFormatting>
  <conditionalFormatting sqref="D507">
    <cfRule type="cellIs" dxfId="486" priority="512" stopIfTrue="1" operator="equal">
      <formula>"P"</formula>
    </cfRule>
  </conditionalFormatting>
  <conditionalFormatting sqref="I312">
    <cfRule type="cellIs" dxfId="485" priority="598" stopIfTrue="1" operator="equal">
      <formula>"P"</formula>
    </cfRule>
  </conditionalFormatting>
  <conditionalFormatting sqref="N309:N312">
    <cfRule type="cellIs" dxfId="484" priority="597" stopIfTrue="1" operator="equal">
      <formula>"P"</formula>
    </cfRule>
  </conditionalFormatting>
  <conditionalFormatting sqref="I421:I423">
    <cfRule type="cellIs" dxfId="483" priority="499" stopIfTrue="1" operator="equal">
      <formula>"P"</formula>
    </cfRule>
  </conditionalFormatting>
  <conditionalFormatting sqref="D426:D429">
    <cfRule type="cellIs" dxfId="482" priority="496" stopIfTrue="1" operator="equal">
      <formula>"P"</formula>
    </cfRule>
  </conditionalFormatting>
  <conditionalFormatting sqref="N255:N271">
    <cfRule type="cellIs" dxfId="481" priority="580" stopIfTrue="1" operator="equal">
      <formula>"P"</formula>
    </cfRule>
  </conditionalFormatting>
  <conditionalFormatting sqref="D273">
    <cfRule type="cellIs" dxfId="480" priority="579" stopIfTrue="1" operator="equal">
      <formula>"P"</formula>
    </cfRule>
  </conditionalFormatting>
  <conditionalFormatting sqref="N272">
    <cfRule type="cellIs" dxfId="479" priority="577" stopIfTrue="1" operator="equal">
      <formula>"P"</formula>
    </cfRule>
  </conditionalFormatting>
  <conditionalFormatting sqref="I273">
    <cfRule type="cellIs" dxfId="478" priority="578" stopIfTrue="1" operator="equal">
      <formula>"P"</formula>
    </cfRule>
  </conditionalFormatting>
  <conditionalFormatting sqref="N265">
    <cfRule type="cellIs" dxfId="477" priority="570" stopIfTrue="1" operator="equal">
      <formula>"P"</formula>
    </cfRule>
  </conditionalFormatting>
  <conditionalFormatting sqref="D268:D271">
    <cfRule type="cellIs" dxfId="476" priority="576" stopIfTrue="1" operator="equal">
      <formula>"P"</formula>
    </cfRule>
  </conditionalFormatting>
  <conditionalFormatting sqref="I271:I272">
    <cfRule type="cellIs" dxfId="475" priority="573" stopIfTrue="1" operator="equal">
      <formula>"P"</formula>
    </cfRule>
  </conditionalFormatting>
  <conditionalFormatting sqref="N249:N254">
    <cfRule type="cellIs" dxfId="474" priority="572" stopIfTrue="1" operator="equal">
      <formula>"P"</formula>
    </cfRule>
  </conditionalFormatting>
  <conditionalFormatting sqref="N255">
    <cfRule type="cellIs" dxfId="473" priority="571" stopIfTrue="1" operator="equal">
      <formula>"P"</formula>
    </cfRule>
  </conditionalFormatting>
  <conditionalFormatting sqref="D220">
    <cfRule type="cellIs" dxfId="472" priority="565" stopIfTrue="1" operator="equal">
      <formula>"P"</formula>
    </cfRule>
  </conditionalFormatting>
  <conditionalFormatting sqref="N465:N467">
    <cfRule type="cellIs" dxfId="471" priority="504" stopIfTrue="1" operator="equal">
      <formula>"P"</formula>
    </cfRule>
  </conditionalFormatting>
  <conditionalFormatting sqref="N468">
    <cfRule type="cellIs" dxfId="470" priority="505" stopIfTrue="1" operator="equal">
      <formula>"P"</formula>
    </cfRule>
  </conditionalFormatting>
  <conditionalFormatting sqref="N660:N663">
    <cfRule type="cellIs" dxfId="469" priority="538" stopIfTrue="1" operator="equal">
      <formula>"P"</formula>
    </cfRule>
  </conditionalFormatting>
  <conditionalFormatting sqref="N640:N655 N657:N659">
    <cfRule type="cellIs" dxfId="468" priority="537" stopIfTrue="1" operator="equal">
      <formula>"P"</formula>
    </cfRule>
  </conditionalFormatting>
  <conditionalFormatting sqref="N656">
    <cfRule type="cellIs" dxfId="467" priority="536" stopIfTrue="1" operator="equal">
      <formula>"P"</formula>
    </cfRule>
  </conditionalFormatting>
  <conditionalFormatting sqref="S741:S746">
    <cfRule type="cellIs" dxfId="466" priority="525" stopIfTrue="1" operator="equal">
      <formula>"P"</formula>
    </cfRule>
  </conditionalFormatting>
  <conditionalFormatting sqref="N740">
    <cfRule type="cellIs" dxfId="465" priority="522" stopIfTrue="1" operator="equal">
      <formula>"P"</formula>
    </cfRule>
  </conditionalFormatting>
  <conditionalFormatting sqref="N719:N740">
    <cfRule type="cellIs" dxfId="464" priority="523" stopIfTrue="1" operator="equal">
      <formula>"P"</formula>
    </cfRule>
  </conditionalFormatting>
  <conditionalFormatting sqref="N386">
    <cfRule type="cellIs" dxfId="463" priority="477" stopIfTrue="1" operator="equal">
      <formula>"P"</formula>
    </cfRule>
  </conditionalFormatting>
  <conditionalFormatting sqref="N506:N507">
    <cfRule type="cellIs" dxfId="462" priority="520" stopIfTrue="1" operator="equal">
      <formula>"P"</formula>
    </cfRule>
  </conditionalFormatting>
  <conditionalFormatting sqref="S506:S507">
    <cfRule type="cellIs" dxfId="461" priority="519" stopIfTrue="1" operator="equal">
      <formula>"P"</formula>
    </cfRule>
  </conditionalFormatting>
  <conditionalFormatting sqref="N503:N505">
    <cfRule type="cellIs" dxfId="460" priority="518" stopIfTrue="1" operator="equal">
      <formula>"P"</formula>
    </cfRule>
  </conditionalFormatting>
  <conditionalFormatting sqref="D388">
    <cfRule type="cellIs" dxfId="459" priority="475" stopIfTrue="1" operator="equal">
      <formula>"P"</formula>
    </cfRule>
  </conditionalFormatting>
  <conditionalFormatting sqref="I640:I663">
    <cfRule type="cellIs" dxfId="458" priority="472" stopIfTrue="1" operator="equal">
      <formula>"P"</formula>
    </cfRule>
  </conditionalFormatting>
  <conditionalFormatting sqref="D640:D652 D654:D663">
    <cfRule type="cellIs" dxfId="457" priority="474" stopIfTrue="1" operator="equal">
      <formula>"P"</formula>
    </cfRule>
  </conditionalFormatting>
  <conditionalFormatting sqref="D653">
    <cfRule type="cellIs" dxfId="456" priority="473" stopIfTrue="1" operator="equal">
      <formula>"P"</formula>
    </cfRule>
  </conditionalFormatting>
  <conditionalFormatting sqref="I656">
    <cfRule type="cellIs" dxfId="455" priority="471" stopIfTrue="1" operator="equal">
      <formula>"P"</formula>
    </cfRule>
  </conditionalFormatting>
  <conditionalFormatting sqref="D664">
    <cfRule type="cellIs" dxfId="454" priority="470" stopIfTrue="1" operator="equal">
      <formula>"P"</formula>
    </cfRule>
  </conditionalFormatting>
  <conditionalFormatting sqref="D601:D620 D622:D623">
    <cfRule type="cellIs" dxfId="453" priority="469" stopIfTrue="1" operator="equal">
      <formula>"P"</formula>
    </cfRule>
  </conditionalFormatting>
  <conditionalFormatting sqref="D614">
    <cfRule type="cellIs" dxfId="452" priority="468" stopIfTrue="1" operator="equal">
      <formula>"P"</formula>
    </cfRule>
  </conditionalFormatting>
  <conditionalFormatting sqref="I601:I624">
    <cfRule type="cellIs" dxfId="451" priority="467" stopIfTrue="1" operator="equal">
      <formula>"P"</formula>
    </cfRule>
  </conditionalFormatting>
  <conditionalFormatting sqref="I617">
    <cfRule type="cellIs" dxfId="450" priority="466" stopIfTrue="1" operator="equal">
      <formula>"P"</formula>
    </cfRule>
  </conditionalFormatting>
  <conditionalFormatting sqref="D624">
    <cfRule type="cellIs" dxfId="449" priority="465" stopIfTrue="1" operator="equal">
      <formula>"P"</formula>
    </cfRule>
  </conditionalFormatting>
  <conditionalFormatting sqref="D613">
    <cfRule type="cellIs" dxfId="448" priority="464" stopIfTrue="1" operator="equal">
      <formula>"P"</formula>
    </cfRule>
  </conditionalFormatting>
  <conditionalFormatting sqref="I584">
    <cfRule type="cellIs" dxfId="447" priority="462" stopIfTrue="1" operator="equal">
      <formula>"P"</formula>
    </cfRule>
  </conditionalFormatting>
  <conditionalFormatting sqref="D32">
    <cfRule type="cellIs" dxfId="446" priority="461" stopIfTrue="1" operator="equal">
      <formula>"P"</formula>
    </cfRule>
  </conditionalFormatting>
  <conditionalFormatting sqref="D217">
    <cfRule type="cellIs" dxfId="445" priority="364" stopIfTrue="1" operator="equal">
      <formula>"P"</formula>
    </cfRule>
  </conditionalFormatting>
  <conditionalFormatting sqref="D220">
    <cfRule type="cellIs" dxfId="444" priority="363" stopIfTrue="1" operator="equal">
      <formula>"P"</formula>
    </cfRule>
  </conditionalFormatting>
  <conditionalFormatting sqref="D219">
    <cfRule type="cellIs" dxfId="443" priority="356" stopIfTrue="1" operator="equal">
      <formula>"P"</formula>
    </cfRule>
  </conditionalFormatting>
  <conditionalFormatting sqref="D220">
    <cfRule type="cellIs" dxfId="442" priority="366" stopIfTrue="1" operator="equal">
      <formula>"P"</formula>
    </cfRule>
  </conditionalFormatting>
  <conditionalFormatting sqref="D221">
    <cfRule type="cellIs" dxfId="441" priority="367" stopIfTrue="1" operator="equal">
      <formula>"P"</formula>
    </cfRule>
  </conditionalFormatting>
  <conditionalFormatting sqref="D219">
    <cfRule type="cellIs" dxfId="440" priority="365" stopIfTrue="1" operator="equal">
      <formula>"P"</formula>
    </cfRule>
  </conditionalFormatting>
  <conditionalFormatting sqref="D219">
    <cfRule type="cellIs" dxfId="439" priority="362" stopIfTrue="1" operator="equal">
      <formula>"P"</formula>
    </cfRule>
  </conditionalFormatting>
  <conditionalFormatting sqref="D218">
    <cfRule type="cellIs" dxfId="438" priority="361" stopIfTrue="1" operator="equal">
      <formula>"P"</formula>
    </cfRule>
  </conditionalFormatting>
  <conditionalFormatting sqref="D220">
    <cfRule type="cellIs" dxfId="437" priority="359" stopIfTrue="1" operator="equal">
      <formula>"P"</formula>
    </cfRule>
  </conditionalFormatting>
  <conditionalFormatting sqref="D218">
    <cfRule type="cellIs" dxfId="436" priority="357" stopIfTrue="1" operator="equal">
      <formula>"P"</formula>
    </cfRule>
  </conditionalFormatting>
  <conditionalFormatting sqref="D219">
    <cfRule type="cellIs" dxfId="435" priority="358" stopIfTrue="1" operator="equal">
      <formula>"P"</formula>
    </cfRule>
  </conditionalFormatting>
  <conditionalFormatting sqref="D621">
    <cfRule type="cellIs" dxfId="434" priority="448" stopIfTrue="1" operator="equal">
      <formula>"P"</formula>
    </cfRule>
  </conditionalFormatting>
  <conditionalFormatting sqref="D223">
    <cfRule type="cellIs" dxfId="433" priority="447" stopIfTrue="1" operator="equal">
      <formula>"P"</formula>
    </cfRule>
  </conditionalFormatting>
  <conditionalFormatting sqref="D222">
    <cfRule type="cellIs" dxfId="432" priority="446" stopIfTrue="1" operator="equal">
      <formula>"P"</formula>
    </cfRule>
  </conditionalFormatting>
  <conditionalFormatting sqref="D221">
    <cfRule type="cellIs" dxfId="431" priority="445" stopIfTrue="1" operator="equal">
      <formula>"P"</formula>
    </cfRule>
  </conditionalFormatting>
  <conditionalFormatting sqref="D219">
    <cfRule type="cellIs" dxfId="430" priority="444" stopIfTrue="1" operator="equal">
      <formula>"P"</formula>
    </cfRule>
  </conditionalFormatting>
  <conditionalFormatting sqref="N254">
    <cfRule type="cellIs" dxfId="429" priority="443" stopIfTrue="1" operator="equal">
      <formula>"P"</formula>
    </cfRule>
  </conditionalFormatting>
  <conditionalFormatting sqref="N262">
    <cfRule type="cellIs" dxfId="428" priority="441" stopIfTrue="1" operator="equal">
      <formula>"P"</formula>
    </cfRule>
  </conditionalFormatting>
  <conditionalFormatting sqref="N263">
    <cfRule type="cellIs" dxfId="427" priority="442" stopIfTrue="1" operator="equal">
      <formula>"P"</formula>
    </cfRule>
  </conditionalFormatting>
  <conditionalFormatting sqref="D584">
    <cfRule type="cellIs" dxfId="426" priority="440" stopIfTrue="1" operator="equal">
      <formula>"P"</formula>
    </cfRule>
  </conditionalFormatting>
  <conditionalFormatting sqref="I579">
    <cfRule type="cellIs" dxfId="425" priority="439" stopIfTrue="1" operator="equal">
      <formula>"P"</formula>
    </cfRule>
  </conditionalFormatting>
  <conditionalFormatting sqref="I582">
    <cfRule type="cellIs" dxfId="424" priority="438" stopIfTrue="1" operator="equal">
      <formula>"P"</formula>
    </cfRule>
  </conditionalFormatting>
  <conditionalFormatting sqref="I616">
    <cfRule type="cellIs" dxfId="423" priority="437" stopIfTrue="1" operator="equal">
      <formula>"P"</formula>
    </cfRule>
  </conditionalFormatting>
  <conditionalFormatting sqref="I655">
    <cfRule type="cellIs" dxfId="422" priority="436" stopIfTrue="1" operator="equal">
      <formula>"P"</formula>
    </cfRule>
  </conditionalFormatting>
  <conditionalFormatting sqref="D16:D17">
    <cfRule type="cellIs" dxfId="421" priority="435" stopIfTrue="1" operator="equal">
      <formula>"P"</formula>
    </cfRule>
  </conditionalFormatting>
  <conditionalFormatting sqref="D27">
    <cfRule type="cellIs" dxfId="420" priority="434" stopIfTrue="1" operator="equal">
      <formula>"P"</formula>
    </cfRule>
  </conditionalFormatting>
  <conditionalFormatting sqref="D26">
    <cfRule type="cellIs" dxfId="419" priority="433" stopIfTrue="1" operator="equal">
      <formula>"P"</formula>
    </cfRule>
  </conditionalFormatting>
  <conditionalFormatting sqref="D28">
    <cfRule type="cellIs" dxfId="418" priority="432" stopIfTrue="1" operator="equal">
      <formula>"P"</formula>
    </cfRule>
  </conditionalFormatting>
  <conditionalFormatting sqref="D29">
    <cfRule type="cellIs" dxfId="417" priority="431" stopIfTrue="1" operator="equal">
      <formula>"P"</formula>
    </cfRule>
  </conditionalFormatting>
  <conditionalFormatting sqref="D223">
    <cfRule type="cellIs" dxfId="416" priority="430" stopIfTrue="1" operator="equal">
      <formula>"P"</formula>
    </cfRule>
  </conditionalFormatting>
  <conditionalFormatting sqref="D222">
    <cfRule type="cellIs" dxfId="415" priority="429" stopIfTrue="1" operator="equal">
      <formula>"P"</formula>
    </cfRule>
  </conditionalFormatting>
  <conditionalFormatting sqref="D221">
    <cfRule type="cellIs" dxfId="414" priority="428" stopIfTrue="1" operator="equal">
      <formula>"P"</formula>
    </cfRule>
  </conditionalFormatting>
  <conditionalFormatting sqref="D222">
    <cfRule type="cellIs" dxfId="413" priority="427" stopIfTrue="1" operator="equal">
      <formula>"P"</formula>
    </cfRule>
  </conditionalFormatting>
  <conditionalFormatting sqref="D221">
    <cfRule type="cellIs" dxfId="412" priority="426" stopIfTrue="1" operator="equal">
      <formula>"P"</formula>
    </cfRule>
  </conditionalFormatting>
  <conditionalFormatting sqref="D223">
    <cfRule type="cellIs" dxfId="411" priority="424" stopIfTrue="1" operator="equal">
      <formula>"P"</formula>
    </cfRule>
  </conditionalFormatting>
  <conditionalFormatting sqref="D211">
    <cfRule type="cellIs" dxfId="410" priority="425" stopIfTrue="1" operator="equal">
      <formula>"P"</formula>
    </cfRule>
  </conditionalFormatting>
  <conditionalFormatting sqref="D222">
    <cfRule type="cellIs" dxfId="409" priority="423" stopIfTrue="1" operator="equal">
      <formula>"P"</formula>
    </cfRule>
  </conditionalFormatting>
  <conditionalFormatting sqref="D221">
    <cfRule type="cellIs" dxfId="408" priority="422" stopIfTrue="1" operator="equal">
      <formula>"P"</formula>
    </cfRule>
  </conditionalFormatting>
  <conditionalFormatting sqref="D219">
    <cfRule type="cellIs" dxfId="407" priority="421" stopIfTrue="1" operator="equal">
      <formula>"P"</formula>
    </cfRule>
  </conditionalFormatting>
  <conditionalFormatting sqref="D222">
    <cfRule type="cellIs" dxfId="406" priority="420" stopIfTrue="1" operator="equal">
      <formula>"P"</formula>
    </cfRule>
  </conditionalFormatting>
  <conditionalFormatting sqref="D221">
    <cfRule type="cellIs" dxfId="405" priority="419" stopIfTrue="1" operator="equal">
      <formula>"P"</formula>
    </cfRule>
  </conditionalFormatting>
  <conditionalFormatting sqref="D220">
    <cfRule type="cellIs" dxfId="404" priority="418" stopIfTrue="1" operator="equal">
      <formula>"P"</formula>
    </cfRule>
  </conditionalFormatting>
  <conditionalFormatting sqref="D218">
    <cfRule type="cellIs" dxfId="403" priority="417" stopIfTrue="1" operator="equal">
      <formula>"P"</formula>
    </cfRule>
  </conditionalFormatting>
  <conditionalFormatting sqref="D222">
    <cfRule type="cellIs" dxfId="402" priority="416" stopIfTrue="1" operator="equal">
      <formula>"P"</formula>
    </cfRule>
  </conditionalFormatting>
  <conditionalFormatting sqref="D221">
    <cfRule type="cellIs" dxfId="401" priority="415" stopIfTrue="1" operator="equal">
      <formula>"P"</formula>
    </cfRule>
  </conditionalFormatting>
  <conditionalFormatting sqref="D220">
    <cfRule type="cellIs" dxfId="400" priority="414" stopIfTrue="1" operator="equal">
      <formula>"P"</formula>
    </cfRule>
  </conditionalFormatting>
  <conditionalFormatting sqref="D221">
    <cfRule type="cellIs" dxfId="399" priority="413" stopIfTrue="1" operator="equal">
      <formula>"P"</formula>
    </cfRule>
  </conditionalFormatting>
  <conditionalFormatting sqref="D220">
    <cfRule type="cellIs" dxfId="398" priority="412" stopIfTrue="1" operator="equal">
      <formula>"P"</formula>
    </cfRule>
  </conditionalFormatting>
  <conditionalFormatting sqref="D583">
    <cfRule type="cellIs" dxfId="397" priority="411" stopIfTrue="1" operator="equal">
      <formula>"P"</formula>
    </cfRule>
  </conditionalFormatting>
  <conditionalFormatting sqref="I616">
    <cfRule type="cellIs" dxfId="396" priority="410" stopIfTrue="1" operator="equal">
      <formula>"P"</formula>
    </cfRule>
  </conditionalFormatting>
  <conditionalFormatting sqref="I615">
    <cfRule type="cellIs" dxfId="395" priority="409" stopIfTrue="1" operator="equal">
      <formula>"P"</formula>
    </cfRule>
  </conditionalFormatting>
  <conditionalFormatting sqref="D272">
    <cfRule type="cellIs" dxfId="394" priority="408" stopIfTrue="1" operator="equal">
      <formula>"P"</formula>
    </cfRule>
  </conditionalFormatting>
  <conditionalFormatting sqref="I577">
    <cfRule type="cellIs" dxfId="393" priority="406" stopIfTrue="1" operator="equal">
      <formula>"P"</formula>
    </cfRule>
  </conditionalFormatting>
  <conditionalFormatting sqref="I578">
    <cfRule type="cellIs" dxfId="392" priority="405" stopIfTrue="1" operator="equal">
      <formula>"P"</formula>
    </cfRule>
  </conditionalFormatting>
  <conditionalFormatting sqref="I581">
    <cfRule type="cellIs" dxfId="391" priority="404" stopIfTrue="1" operator="equal">
      <formula>"P"</formula>
    </cfRule>
  </conditionalFormatting>
  <conditionalFormatting sqref="D147">
    <cfRule type="cellIs" dxfId="390" priority="402" stopIfTrue="1" operator="equal">
      <formula>"P"</formula>
    </cfRule>
  </conditionalFormatting>
  <conditionalFormatting sqref="D146">
    <cfRule type="cellIs" dxfId="389" priority="401" stopIfTrue="1" operator="equal">
      <formula>"P"</formula>
    </cfRule>
  </conditionalFormatting>
  <conditionalFormatting sqref="D126:D147">
    <cfRule type="cellIs" dxfId="388" priority="403" stopIfTrue="1" operator="equal">
      <formula>"P"</formula>
    </cfRule>
  </conditionalFormatting>
  <conditionalFormatting sqref="I126:I146">
    <cfRule type="cellIs" dxfId="387" priority="400" stopIfTrue="1" operator="equal">
      <formula>"P"</formula>
    </cfRule>
  </conditionalFormatting>
  <conditionalFormatting sqref="N140">
    <cfRule type="cellIs" dxfId="386" priority="398" stopIfTrue="1" operator="equal">
      <formula>"P"</formula>
    </cfRule>
  </conditionalFormatting>
  <conditionalFormatting sqref="N126:N146">
    <cfRule type="cellIs" dxfId="385" priority="399" stopIfTrue="1" operator="equal">
      <formula>"P"</formula>
    </cfRule>
  </conditionalFormatting>
  <conditionalFormatting sqref="N147">
    <cfRule type="cellIs" dxfId="384" priority="396" stopIfTrue="1" operator="equal">
      <formula>"P"</formula>
    </cfRule>
  </conditionalFormatting>
  <conditionalFormatting sqref="N139">
    <cfRule type="cellIs" dxfId="383" priority="397" stopIfTrue="1" operator="equal">
      <formula>"P"</formula>
    </cfRule>
  </conditionalFormatting>
  <conditionalFormatting sqref="N146">
    <cfRule type="cellIs" dxfId="382" priority="395" stopIfTrue="1" operator="equal">
      <formula>"P"</formula>
    </cfRule>
  </conditionalFormatting>
  <conditionalFormatting sqref="I87:I110">
    <cfRule type="cellIs" dxfId="381" priority="394" stopIfTrue="1" operator="equal">
      <formula>"P"</formula>
    </cfRule>
  </conditionalFormatting>
  <conditionalFormatting sqref="N100">
    <cfRule type="cellIs" dxfId="380" priority="390" stopIfTrue="1" operator="equal">
      <formula>"P"</formula>
    </cfRule>
  </conditionalFormatting>
  <conditionalFormatting sqref="N87:N109">
    <cfRule type="cellIs" dxfId="379" priority="393" stopIfTrue="1" operator="equal">
      <formula>"P"</formula>
    </cfRule>
  </conditionalFormatting>
  <conditionalFormatting sqref="N100">
    <cfRule type="cellIs" dxfId="378" priority="391" stopIfTrue="1" operator="equal">
      <formula>"P"</formula>
    </cfRule>
  </conditionalFormatting>
  <conditionalFormatting sqref="N101">
    <cfRule type="cellIs" dxfId="377" priority="392" stopIfTrue="1" operator="equal">
      <formula>"P"</formula>
    </cfRule>
  </conditionalFormatting>
  <conditionalFormatting sqref="D48:D54 D57:D68">
    <cfRule type="cellIs" dxfId="376" priority="389" stopIfTrue="1" operator="equal">
      <formula>"P"</formula>
    </cfRule>
  </conditionalFormatting>
  <conditionalFormatting sqref="D68">
    <cfRule type="cellIs" dxfId="375" priority="388" stopIfTrue="1" operator="equal">
      <formula>"P"</formula>
    </cfRule>
  </conditionalFormatting>
  <conditionalFormatting sqref="D55:D56">
    <cfRule type="cellIs" dxfId="374" priority="387" stopIfTrue="1" operator="equal">
      <formula>"P"</formula>
    </cfRule>
  </conditionalFormatting>
  <conditionalFormatting sqref="D66">
    <cfRule type="cellIs" dxfId="373" priority="386" stopIfTrue="1" operator="equal">
      <formula>"P"</formula>
    </cfRule>
  </conditionalFormatting>
  <conditionalFormatting sqref="D65">
    <cfRule type="cellIs" dxfId="372" priority="385" stopIfTrue="1" operator="equal">
      <formula>"P"</formula>
    </cfRule>
  </conditionalFormatting>
  <conditionalFormatting sqref="D67">
    <cfRule type="cellIs" dxfId="371" priority="384" stopIfTrue="1" operator="equal">
      <formula>"P"</formula>
    </cfRule>
  </conditionalFormatting>
  <conditionalFormatting sqref="D68">
    <cfRule type="cellIs" dxfId="370" priority="383" stopIfTrue="1" operator="equal">
      <formula>"P"</formula>
    </cfRule>
  </conditionalFormatting>
  <conditionalFormatting sqref="I48:I70">
    <cfRule type="cellIs" dxfId="369" priority="382" stopIfTrue="1" operator="equal">
      <formula>"P"</formula>
    </cfRule>
  </conditionalFormatting>
  <conditionalFormatting sqref="D222">
    <cfRule type="cellIs" dxfId="368" priority="380" stopIfTrue="1" operator="equal">
      <formula>"P"</formula>
    </cfRule>
  </conditionalFormatting>
  <conditionalFormatting sqref="D210">
    <cfRule type="cellIs" dxfId="367" priority="381" stopIfTrue="1" operator="equal">
      <formula>"P"</formula>
    </cfRule>
  </conditionalFormatting>
  <conditionalFormatting sqref="D221">
    <cfRule type="cellIs" dxfId="366" priority="379" stopIfTrue="1" operator="equal">
      <formula>"P"</formula>
    </cfRule>
  </conditionalFormatting>
  <conditionalFormatting sqref="D220">
    <cfRule type="cellIs" dxfId="365" priority="378" stopIfTrue="1" operator="equal">
      <formula>"P"</formula>
    </cfRule>
  </conditionalFormatting>
  <conditionalFormatting sqref="D218">
    <cfRule type="cellIs" dxfId="364" priority="377" stopIfTrue="1" operator="equal">
      <formula>"P"</formula>
    </cfRule>
  </conditionalFormatting>
  <conditionalFormatting sqref="D221">
    <cfRule type="cellIs" dxfId="363" priority="376" stopIfTrue="1" operator="equal">
      <formula>"P"</formula>
    </cfRule>
  </conditionalFormatting>
  <conditionalFormatting sqref="D220">
    <cfRule type="cellIs" dxfId="362" priority="375" stopIfTrue="1" operator="equal">
      <formula>"P"</formula>
    </cfRule>
  </conditionalFormatting>
  <conditionalFormatting sqref="D219">
    <cfRule type="cellIs" dxfId="361" priority="374" stopIfTrue="1" operator="equal">
      <formula>"P"</formula>
    </cfRule>
  </conditionalFormatting>
  <conditionalFormatting sqref="D217">
    <cfRule type="cellIs" dxfId="360" priority="373" stopIfTrue="1" operator="equal">
      <formula>"P"</formula>
    </cfRule>
  </conditionalFormatting>
  <conditionalFormatting sqref="D221">
    <cfRule type="cellIs" dxfId="359" priority="372" stopIfTrue="1" operator="equal">
      <formula>"P"</formula>
    </cfRule>
  </conditionalFormatting>
  <conditionalFormatting sqref="D220">
    <cfRule type="cellIs" dxfId="358" priority="371" stopIfTrue="1" operator="equal">
      <formula>"P"</formula>
    </cfRule>
  </conditionalFormatting>
  <conditionalFormatting sqref="D219">
    <cfRule type="cellIs" dxfId="357" priority="370" stopIfTrue="1" operator="equal">
      <formula>"P"</formula>
    </cfRule>
  </conditionalFormatting>
  <conditionalFormatting sqref="D220">
    <cfRule type="cellIs" dxfId="356" priority="369" stopIfTrue="1" operator="equal">
      <formula>"P"</formula>
    </cfRule>
  </conditionalFormatting>
  <conditionalFormatting sqref="D219">
    <cfRule type="cellIs" dxfId="355" priority="368" stopIfTrue="1" operator="equal">
      <formula>"P"</formula>
    </cfRule>
  </conditionalFormatting>
  <conditionalFormatting sqref="D218">
    <cfRule type="cellIs" dxfId="354" priority="355" stopIfTrue="1" operator="equal">
      <formula>"P"</formula>
    </cfRule>
  </conditionalFormatting>
  <conditionalFormatting sqref="D340">
    <cfRule type="cellIs" dxfId="353" priority="349" stopIfTrue="1" operator="equal">
      <formula>"P"</formula>
    </cfRule>
  </conditionalFormatting>
  <conditionalFormatting sqref="D339">
    <cfRule type="cellIs" dxfId="352" priority="348" stopIfTrue="1" operator="equal">
      <formula>"P"</formula>
    </cfRule>
  </conditionalFormatting>
  <conditionalFormatting sqref="D339">
    <cfRule type="cellIs" dxfId="351" priority="340" stopIfTrue="1" operator="equal">
      <formula>"P"</formula>
    </cfRule>
  </conditionalFormatting>
  <conditionalFormatting sqref="D341">
    <cfRule type="cellIs" dxfId="350" priority="352" stopIfTrue="1" operator="equal">
      <formula>"P"</formula>
    </cfRule>
  </conditionalFormatting>
  <conditionalFormatting sqref="D328:D329 D331:D345">
    <cfRule type="cellIs" dxfId="349" priority="354" stopIfTrue="1" operator="equal">
      <formula>"P"</formula>
    </cfRule>
  </conditionalFormatting>
  <conditionalFormatting sqref="D342">
    <cfRule type="cellIs" dxfId="348" priority="353" stopIfTrue="1" operator="equal">
      <formula>"P"</formula>
    </cfRule>
  </conditionalFormatting>
  <conditionalFormatting sqref="D329">
    <cfRule type="cellIs" dxfId="347" priority="351" stopIfTrue="1" operator="equal">
      <formula>"P"</formula>
    </cfRule>
  </conditionalFormatting>
  <conditionalFormatting sqref="D340">
    <cfRule type="cellIs" dxfId="346" priority="350" stopIfTrue="1" operator="equal">
      <formula>"P"</formula>
    </cfRule>
  </conditionalFormatting>
  <conditionalFormatting sqref="D338">
    <cfRule type="cellIs" dxfId="345" priority="347" stopIfTrue="1" operator="equal">
      <formula>"P"</formula>
    </cfRule>
  </conditionalFormatting>
  <conditionalFormatting sqref="D342">
    <cfRule type="cellIs" dxfId="344" priority="344" stopIfTrue="1" operator="equal">
      <formula>"P"</formula>
    </cfRule>
  </conditionalFormatting>
  <conditionalFormatting sqref="D331">
    <cfRule type="cellIs" dxfId="343" priority="346" stopIfTrue="1" operator="equal">
      <formula>"P"</formula>
    </cfRule>
  </conditionalFormatting>
  <conditionalFormatting sqref="D343">
    <cfRule type="cellIs" dxfId="342" priority="345" stopIfTrue="1" operator="equal">
      <formula>"P"</formula>
    </cfRule>
  </conditionalFormatting>
  <conditionalFormatting sqref="D341">
    <cfRule type="cellIs" dxfId="341" priority="343" stopIfTrue="1" operator="equal">
      <formula>"P"</formula>
    </cfRule>
  </conditionalFormatting>
  <conditionalFormatting sqref="D340">
    <cfRule type="cellIs" dxfId="340" priority="341" stopIfTrue="1" operator="equal">
      <formula>"P"</formula>
    </cfRule>
  </conditionalFormatting>
  <conditionalFormatting sqref="D341">
    <cfRule type="cellIs" dxfId="339" priority="342" stopIfTrue="1" operator="equal">
      <formula>"P"</formula>
    </cfRule>
  </conditionalFormatting>
  <conditionalFormatting sqref="D330">
    <cfRule type="cellIs" dxfId="338" priority="339" stopIfTrue="1" operator="equal">
      <formula>"P"</formula>
    </cfRule>
  </conditionalFormatting>
  <conditionalFormatting sqref="D339">
    <cfRule type="cellIs" dxfId="337" priority="335" stopIfTrue="1" operator="equal">
      <formula>"P"</formula>
    </cfRule>
  </conditionalFormatting>
  <conditionalFormatting sqref="D338">
    <cfRule type="cellIs" dxfId="336" priority="334" stopIfTrue="1" operator="equal">
      <formula>"P"</formula>
    </cfRule>
  </conditionalFormatting>
  <conditionalFormatting sqref="D338">
    <cfRule type="cellIs" dxfId="335" priority="327" stopIfTrue="1" operator="equal">
      <formula>"P"</formula>
    </cfRule>
  </conditionalFormatting>
  <conditionalFormatting sqref="D340">
    <cfRule type="cellIs" dxfId="334" priority="337" stopIfTrue="1" operator="equal">
      <formula>"P"</formula>
    </cfRule>
  </conditionalFormatting>
  <conditionalFormatting sqref="D341">
    <cfRule type="cellIs" dxfId="333" priority="338" stopIfTrue="1" operator="equal">
      <formula>"P"</formula>
    </cfRule>
  </conditionalFormatting>
  <conditionalFormatting sqref="D339">
    <cfRule type="cellIs" dxfId="332" priority="336" stopIfTrue="1" operator="equal">
      <formula>"P"</formula>
    </cfRule>
  </conditionalFormatting>
  <conditionalFormatting sqref="D337">
    <cfRule type="cellIs" dxfId="331" priority="333" stopIfTrue="1" operator="equal">
      <formula>"P"</formula>
    </cfRule>
  </conditionalFormatting>
  <conditionalFormatting sqref="D341">
    <cfRule type="cellIs" dxfId="330" priority="331" stopIfTrue="1" operator="equal">
      <formula>"P"</formula>
    </cfRule>
  </conditionalFormatting>
  <conditionalFormatting sqref="D342">
    <cfRule type="cellIs" dxfId="329" priority="332" stopIfTrue="1" operator="equal">
      <formula>"P"</formula>
    </cfRule>
  </conditionalFormatting>
  <conditionalFormatting sqref="D340">
    <cfRule type="cellIs" dxfId="328" priority="330" stopIfTrue="1" operator="equal">
      <formula>"P"</formula>
    </cfRule>
  </conditionalFormatting>
  <conditionalFormatting sqref="D339">
    <cfRule type="cellIs" dxfId="327" priority="328" stopIfTrue="1" operator="equal">
      <formula>"P"</formula>
    </cfRule>
  </conditionalFormatting>
  <conditionalFormatting sqref="D340">
    <cfRule type="cellIs" dxfId="326" priority="329" stopIfTrue="1" operator="equal">
      <formula>"P"</formula>
    </cfRule>
  </conditionalFormatting>
  <conditionalFormatting sqref="I328:I350">
    <cfRule type="cellIs" dxfId="325" priority="326" stopIfTrue="1" operator="equal">
      <formula>"P"</formula>
    </cfRule>
  </conditionalFormatting>
  <conditionalFormatting sqref="N345">
    <cfRule type="cellIs" dxfId="324" priority="323" stopIfTrue="1" operator="equal">
      <formula>"P"</formula>
    </cfRule>
  </conditionalFormatting>
  <conditionalFormatting sqref="N328:N334 N336:N344 N346:N350">
    <cfRule type="cellIs" dxfId="323" priority="325" stopIfTrue="1" operator="equal">
      <formula>"P"</formula>
    </cfRule>
  </conditionalFormatting>
  <conditionalFormatting sqref="N335">
    <cfRule type="cellIs" dxfId="322" priority="324" stopIfTrue="1" operator="equal">
      <formula>"P"</formula>
    </cfRule>
  </conditionalFormatting>
  <conditionalFormatting sqref="D290">
    <cfRule type="cellIs" dxfId="321" priority="318" stopIfTrue="1" operator="equal">
      <formula>"P"</formula>
    </cfRule>
  </conditionalFormatting>
  <conditionalFormatting sqref="D301">
    <cfRule type="cellIs" dxfId="320" priority="317" stopIfTrue="1" operator="equal">
      <formula>"P"</formula>
    </cfRule>
  </conditionalFormatting>
  <conditionalFormatting sqref="D289:D311">
    <cfRule type="cellIs" dxfId="319" priority="322" stopIfTrue="1" operator="equal">
      <formula>"P"</formula>
    </cfRule>
  </conditionalFormatting>
  <conditionalFormatting sqref="D291">
    <cfRule type="cellIs" dxfId="318" priority="321" stopIfTrue="1" operator="equal">
      <formula>"P"</formula>
    </cfRule>
  </conditionalFormatting>
  <conditionalFormatting sqref="D303">
    <cfRule type="cellIs" dxfId="317" priority="320" stopIfTrue="1" operator="equal">
      <formula>"P"</formula>
    </cfRule>
  </conditionalFormatting>
  <conditionalFormatting sqref="D302">
    <cfRule type="cellIs" dxfId="316" priority="319" stopIfTrue="1" operator="equal">
      <formula>"P"</formula>
    </cfRule>
  </conditionalFormatting>
  <conditionalFormatting sqref="D302">
    <cfRule type="cellIs" dxfId="315" priority="316" stopIfTrue="1" operator="equal">
      <formula>"P"</formula>
    </cfRule>
  </conditionalFormatting>
  <conditionalFormatting sqref="D301">
    <cfRule type="cellIs" dxfId="314" priority="315" stopIfTrue="1" operator="equal">
      <formula>"P"</formula>
    </cfRule>
  </conditionalFormatting>
  <conditionalFormatting sqref="D300">
    <cfRule type="cellIs" dxfId="313" priority="314" stopIfTrue="1" operator="equal">
      <formula>"P"</formula>
    </cfRule>
  </conditionalFormatting>
  <conditionalFormatting sqref="D312">
    <cfRule type="cellIs" dxfId="312" priority="313" stopIfTrue="1" operator="equal">
      <formula>"P"</formula>
    </cfRule>
  </conditionalFormatting>
  <conditionalFormatting sqref="I289:I311">
    <cfRule type="cellIs" dxfId="311" priority="312" stopIfTrue="1" operator="equal">
      <formula>"P"</formula>
    </cfRule>
  </conditionalFormatting>
  <conditionalFormatting sqref="N304">
    <cfRule type="cellIs" dxfId="310" priority="307" stopIfTrue="1" operator="equal">
      <formula>"P"</formula>
    </cfRule>
  </conditionalFormatting>
  <conditionalFormatting sqref="N295:N308">
    <cfRule type="cellIs" dxfId="309" priority="311" stopIfTrue="1" operator="equal">
      <formula>"P"</formula>
    </cfRule>
  </conditionalFormatting>
  <conditionalFormatting sqref="N305">
    <cfRule type="cellIs" dxfId="308" priority="308" stopIfTrue="1" operator="equal">
      <formula>"P"</formula>
    </cfRule>
  </conditionalFormatting>
  <conditionalFormatting sqref="N289:N294">
    <cfRule type="cellIs" dxfId="307" priority="310" stopIfTrue="1" operator="equal">
      <formula>"P"</formula>
    </cfRule>
  </conditionalFormatting>
  <conditionalFormatting sqref="N295">
    <cfRule type="cellIs" dxfId="306" priority="309" stopIfTrue="1" operator="equal">
      <formula>"P"</formula>
    </cfRule>
  </conditionalFormatting>
  <conditionalFormatting sqref="N294">
    <cfRule type="cellIs" dxfId="305" priority="306" stopIfTrue="1" operator="equal">
      <formula>"P"</formula>
    </cfRule>
  </conditionalFormatting>
  <conditionalFormatting sqref="N302">
    <cfRule type="cellIs" dxfId="304" priority="304" stopIfTrue="1" operator="equal">
      <formula>"P"</formula>
    </cfRule>
  </conditionalFormatting>
  <conditionalFormatting sqref="N303">
    <cfRule type="cellIs" dxfId="303" priority="305" stopIfTrue="1" operator="equal">
      <formula>"P"</formula>
    </cfRule>
  </conditionalFormatting>
  <conditionalFormatting sqref="D263">
    <cfRule type="cellIs" dxfId="302" priority="301" stopIfTrue="1" operator="equal">
      <formula>"P"</formula>
    </cfRule>
  </conditionalFormatting>
  <conditionalFormatting sqref="D250">
    <cfRule type="cellIs" dxfId="301" priority="299" stopIfTrue="1" operator="equal">
      <formula>"P"</formula>
    </cfRule>
  </conditionalFormatting>
  <conditionalFormatting sqref="D249:D267">
    <cfRule type="cellIs" dxfId="300" priority="303" stopIfTrue="1" operator="equal">
      <formula>"P"</formula>
    </cfRule>
  </conditionalFormatting>
  <conditionalFormatting sqref="D251">
    <cfRule type="cellIs" dxfId="299" priority="302" stopIfTrue="1" operator="equal">
      <formula>"P"</formula>
    </cfRule>
  </conditionalFormatting>
  <conditionalFormatting sqref="D262">
    <cfRule type="cellIs" dxfId="298" priority="300" stopIfTrue="1" operator="equal">
      <formula>"P"</formula>
    </cfRule>
  </conditionalFormatting>
  <conditionalFormatting sqref="D261">
    <cfRule type="cellIs" dxfId="297" priority="298" stopIfTrue="1" operator="equal">
      <formula>"P"</formula>
    </cfRule>
  </conditionalFormatting>
  <conditionalFormatting sqref="D259">
    <cfRule type="cellIs" dxfId="296" priority="297" stopIfTrue="1" operator="equal">
      <formula>"P"</formula>
    </cfRule>
  </conditionalFormatting>
  <conditionalFormatting sqref="D262">
    <cfRule type="cellIs" dxfId="295" priority="296" stopIfTrue="1" operator="equal">
      <formula>"P"</formula>
    </cfRule>
  </conditionalFormatting>
  <conditionalFormatting sqref="D261">
    <cfRule type="cellIs" dxfId="294" priority="295" stopIfTrue="1" operator="equal">
      <formula>"P"</formula>
    </cfRule>
  </conditionalFormatting>
  <conditionalFormatting sqref="D260">
    <cfRule type="cellIs" dxfId="293" priority="294" stopIfTrue="1" operator="equal">
      <formula>"P"</formula>
    </cfRule>
  </conditionalFormatting>
  <conditionalFormatting sqref="D258">
    <cfRule type="cellIs" dxfId="292" priority="293" stopIfTrue="1" operator="equal">
      <formula>"P"</formula>
    </cfRule>
  </conditionalFormatting>
  <conditionalFormatting sqref="D262">
    <cfRule type="cellIs" dxfId="291" priority="292" stopIfTrue="1" operator="equal">
      <formula>"P"</formula>
    </cfRule>
  </conditionalFormatting>
  <conditionalFormatting sqref="D261">
    <cfRule type="cellIs" dxfId="290" priority="291" stopIfTrue="1" operator="equal">
      <formula>"P"</formula>
    </cfRule>
  </conditionalFormatting>
  <conditionalFormatting sqref="D260">
    <cfRule type="cellIs" dxfId="289" priority="290" stopIfTrue="1" operator="equal">
      <formula>"P"</formula>
    </cfRule>
  </conditionalFormatting>
  <conditionalFormatting sqref="D261">
    <cfRule type="cellIs" dxfId="288" priority="289" stopIfTrue="1" operator="equal">
      <formula>"P"</formula>
    </cfRule>
  </conditionalFormatting>
  <conditionalFormatting sqref="D260">
    <cfRule type="cellIs" dxfId="287" priority="288" stopIfTrue="1" operator="equal">
      <formula>"P"</formula>
    </cfRule>
  </conditionalFormatting>
  <conditionalFormatting sqref="D262">
    <cfRule type="cellIs" dxfId="286" priority="286" stopIfTrue="1" operator="equal">
      <formula>"P"</formula>
    </cfRule>
  </conditionalFormatting>
  <conditionalFormatting sqref="D250">
    <cfRule type="cellIs" dxfId="285" priority="287" stopIfTrue="1" operator="equal">
      <formula>"P"</formula>
    </cfRule>
  </conditionalFormatting>
  <conditionalFormatting sqref="D261">
    <cfRule type="cellIs" dxfId="284" priority="285" stopIfTrue="1" operator="equal">
      <formula>"P"</formula>
    </cfRule>
  </conditionalFormatting>
  <conditionalFormatting sqref="D260">
    <cfRule type="cellIs" dxfId="283" priority="284" stopIfTrue="1" operator="equal">
      <formula>"P"</formula>
    </cfRule>
  </conditionalFormatting>
  <conditionalFormatting sqref="D258">
    <cfRule type="cellIs" dxfId="282" priority="283" stopIfTrue="1" operator="equal">
      <formula>"P"</formula>
    </cfRule>
  </conditionalFormatting>
  <conditionalFormatting sqref="D261">
    <cfRule type="cellIs" dxfId="281" priority="282" stopIfTrue="1" operator="equal">
      <formula>"P"</formula>
    </cfRule>
  </conditionalFormatting>
  <conditionalFormatting sqref="D260">
    <cfRule type="cellIs" dxfId="280" priority="281" stopIfTrue="1" operator="equal">
      <formula>"P"</formula>
    </cfRule>
  </conditionalFormatting>
  <conditionalFormatting sqref="D259">
    <cfRule type="cellIs" dxfId="279" priority="280" stopIfTrue="1" operator="equal">
      <formula>"P"</formula>
    </cfRule>
  </conditionalFormatting>
  <conditionalFormatting sqref="D257">
    <cfRule type="cellIs" dxfId="278" priority="279" stopIfTrue="1" operator="equal">
      <formula>"P"</formula>
    </cfRule>
  </conditionalFormatting>
  <conditionalFormatting sqref="D261">
    <cfRule type="cellIs" dxfId="277" priority="278" stopIfTrue="1" operator="equal">
      <formula>"P"</formula>
    </cfRule>
  </conditionalFormatting>
  <conditionalFormatting sqref="D260">
    <cfRule type="cellIs" dxfId="276" priority="277" stopIfTrue="1" operator="equal">
      <formula>"P"</formula>
    </cfRule>
  </conditionalFormatting>
  <conditionalFormatting sqref="D259">
    <cfRule type="cellIs" dxfId="275" priority="276" stopIfTrue="1" operator="equal">
      <formula>"P"</formula>
    </cfRule>
  </conditionalFormatting>
  <conditionalFormatting sqref="D260">
    <cfRule type="cellIs" dxfId="274" priority="275" stopIfTrue="1" operator="equal">
      <formula>"P"</formula>
    </cfRule>
  </conditionalFormatting>
  <conditionalFormatting sqref="D259">
    <cfRule type="cellIs" dxfId="273" priority="274" stopIfTrue="1" operator="equal">
      <formula>"P"</formula>
    </cfRule>
  </conditionalFormatting>
  <conditionalFormatting sqref="D261">
    <cfRule type="cellIs" dxfId="272" priority="272" stopIfTrue="1" operator="equal">
      <formula>"P"</formula>
    </cfRule>
  </conditionalFormatting>
  <conditionalFormatting sqref="D249">
    <cfRule type="cellIs" dxfId="271" priority="273" stopIfTrue="1" operator="equal">
      <formula>"P"</formula>
    </cfRule>
  </conditionalFormatting>
  <conditionalFormatting sqref="D260">
    <cfRule type="cellIs" dxfId="270" priority="271" stopIfTrue="1" operator="equal">
      <formula>"P"</formula>
    </cfRule>
  </conditionalFormatting>
  <conditionalFormatting sqref="D259">
    <cfRule type="cellIs" dxfId="269" priority="270" stopIfTrue="1" operator="equal">
      <formula>"P"</formula>
    </cfRule>
  </conditionalFormatting>
  <conditionalFormatting sqref="D257">
    <cfRule type="cellIs" dxfId="268" priority="269" stopIfTrue="1" operator="equal">
      <formula>"P"</formula>
    </cfRule>
  </conditionalFormatting>
  <conditionalFormatting sqref="D260">
    <cfRule type="cellIs" dxfId="267" priority="268" stopIfTrue="1" operator="equal">
      <formula>"P"</formula>
    </cfRule>
  </conditionalFormatting>
  <conditionalFormatting sqref="D259">
    <cfRule type="cellIs" dxfId="266" priority="267" stopIfTrue="1" operator="equal">
      <formula>"P"</formula>
    </cfRule>
  </conditionalFormatting>
  <conditionalFormatting sqref="D258">
    <cfRule type="cellIs" dxfId="265" priority="266" stopIfTrue="1" operator="equal">
      <formula>"P"</formula>
    </cfRule>
  </conditionalFormatting>
  <conditionalFormatting sqref="D256">
    <cfRule type="cellIs" dxfId="264" priority="265" stopIfTrue="1" operator="equal">
      <formula>"P"</formula>
    </cfRule>
  </conditionalFormatting>
  <conditionalFormatting sqref="D260">
    <cfRule type="cellIs" dxfId="263" priority="264" stopIfTrue="1" operator="equal">
      <formula>"P"</formula>
    </cfRule>
  </conditionalFormatting>
  <conditionalFormatting sqref="D259">
    <cfRule type="cellIs" dxfId="262" priority="263" stopIfTrue="1" operator="equal">
      <formula>"P"</formula>
    </cfRule>
  </conditionalFormatting>
  <conditionalFormatting sqref="D258">
    <cfRule type="cellIs" dxfId="261" priority="262" stopIfTrue="1" operator="equal">
      <formula>"P"</formula>
    </cfRule>
  </conditionalFormatting>
  <conditionalFormatting sqref="D259">
    <cfRule type="cellIs" dxfId="260" priority="261" stopIfTrue="1" operator="equal">
      <formula>"P"</formula>
    </cfRule>
  </conditionalFormatting>
  <conditionalFormatting sqref="D258">
    <cfRule type="cellIs" dxfId="259" priority="260" stopIfTrue="1" operator="equal">
      <formula>"P"</formula>
    </cfRule>
  </conditionalFormatting>
  <conditionalFormatting sqref="D260">
    <cfRule type="cellIs" dxfId="258" priority="259" stopIfTrue="1" operator="equal">
      <formula>"P"</formula>
    </cfRule>
  </conditionalFormatting>
  <conditionalFormatting sqref="D259">
    <cfRule type="cellIs" dxfId="257" priority="258" stopIfTrue="1" operator="equal">
      <formula>"P"</formula>
    </cfRule>
  </conditionalFormatting>
  <conditionalFormatting sqref="D258">
    <cfRule type="cellIs" dxfId="256" priority="257" stopIfTrue="1" operator="equal">
      <formula>"P"</formula>
    </cfRule>
  </conditionalFormatting>
  <conditionalFormatting sqref="D256">
    <cfRule type="cellIs" dxfId="255" priority="256" stopIfTrue="1" operator="equal">
      <formula>"P"</formula>
    </cfRule>
  </conditionalFormatting>
  <conditionalFormatting sqref="D259">
    <cfRule type="cellIs" dxfId="254" priority="255" stopIfTrue="1" operator="equal">
      <formula>"P"</formula>
    </cfRule>
  </conditionalFormatting>
  <conditionalFormatting sqref="D258">
    <cfRule type="cellIs" dxfId="253" priority="254" stopIfTrue="1" operator="equal">
      <formula>"P"</formula>
    </cfRule>
  </conditionalFormatting>
  <conditionalFormatting sqref="D257">
    <cfRule type="cellIs" dxfId="252" priority="253" stopIfTrue="1" operator="equal">
      <formula>"P"</formula>
    </cfRule>
  </conditionalFormatting>
  <conditionalFormatting sqref="D255">
    <cfRule type="cellIs" dxfId="251" priority="252" stopIfTrue="1" operator="equal">
      <formula>"P"</formula>
    </cfRule>
  </conditionalFormatting>
  <conditionalFormatting sqref="D259">
    <cfRule type="cellIs" dxfId="250" priority="251" stopIfTrue="1" operator="equal">
      <formula>"P"</formula>
    </cfRule>
  </conditionalFormatting>
  <conditionalFormatting sqref="D258">
    <cfRule type="cellIs" dxfId="249" priority="250" stopIfTrue="1" operator="equal">
      <formula>"P"</formula>
    </cfRule>
  </conditionalFormatting>
  <conditionalFormatting sqref="D257">
    <cfRule type="cellIs" dxfId="248" priority="249" stopIfTrue="1" operator="equal">
      <formula>"P"</formula>
    </cfRule>
  </conditionalFormatting>
  <conditionalFormatting sqref="D258">
    <cfRule type="cellIs" dxfId="247" priority="248" stopIfTrue="1" operator="equal">
      <formula>"P"</formula>
    </cfRule>
  </conditionalFormatting>
  <conditionalFormatting sqref="D257">
    <cfRule type="cellIs" dxfId="246" priority="247" stopIfTrue="1" operator="equal">
      <formula>"P"</formula>
    </cfRule>
  </conditionalFormatting>
  <conditionalFormatting sqref="I249:I270">
    <cfRule type="cellIs" dxfId="245" priority="246" stopIfTrue="1" operator="equal">
      <formula>"P"</formula>
    </cfRule>
  </conditionalFormatting>
  <conditionalFormatting sqref="D523:D545">
    <cfRule type="cellIs" dxfId="244" priority="243" stopIfTrue="1" operator="equal">
      <formula>"P"</formula>
    </cfRule>
  </conditionalFormatting>
  <conditionalFormatting sqref="I547">
    <cfRule type="cellIs" dxfId="243" priority="244" stopIfTrue="1" operator="equal">
      <formula>"P"</formula>
    </cfRule>
  </conditionalFormatting>
  <conditionalFormatting sqref="D547">
    <cfRule type="cellIs" dxfId="242" priority="245" stopIfTrue="1" operator="equal">
      <formula>"P"</formula>
    </cfRule>
  </conditionalFormatting>
  <conditionalFormatting sqref="D536">
    <cfRule type="cellIs" dxfId="241" priority="242" stopIfTrue="1" operator="equal">
      <formula>"P"</formula>
    </cfRule>
  </conditionalFormatting>
  <conditionalFormatting sqref="I546 I523:I538 I540:I544">
    <cfRule type="cellIs" dxfId="240" priority="241" stopIfTrue="1" operator="equal">
      <formula>"P"</formula>
    </cfRule>
  </conditionalFormatting>
  <conditionalFormatting sqref="I539">
    <cfRule type="cellIs" dxfId="239" priority="240" stopIfTrue="1" operator="equal">
      <formula>"P"</formula>
    </cfRule>
  </conditionalFormatting>
  <conditionalFormatting sqref="D546">
    <cfRule type="cellIs" dxfId="238" priority="239" stopIfTrue="1" operator="equal">
      <formula>"P"</formula>
    </cfRule>
  </conditionalFormatting>
  <conditionalFormatting sqref="D535">
    <cfRule type="cellIs" dxfId="237" priority="238" stopIfTrue="1" operator="equal">
      <formula>"P"</formula>
    </cfRule>
  </conditionalFormatting>
  <conditionalFormatting sqref="I545">
    <cfRule type="cellIs" dxfId="236" priority="237" stopIfTrue="1" operator="equal">
      <formula>"P"</formula>
    </cfRule>
  </conditionalFormatting>
  <conditionalFormatting sqref="D545">
    <cfRule type="cellIs" dxfId="235" priority="236" stopIfTrue="1" operator="equal">
      <formula>"P"</formula>
    </cfRule>
  </conditionalFormatting>
  <conditionalFormatting sqref="I540">
    <cfRule type="cellIs" dxfId="234" priority="235" stopIfTrue="1" operator="equal">
      <formula>"P"</formula>
    </cfRule>
  </conditionalFormatting>
  <conditionalFormatting sqref="I543">
    <cfRule type="cellIs" dxfId="233" priority="234" stopIfTrue="1" operator="equal">
      <formula>"P"</formula>
    </cfRule>
  </conditionalFormatting>
  <conditionalFormatting sqref="D544">
    <cfRule type="cellIs" dxfId="232" priority="233" stopIfTrue="1" operator="equal">
      <formula>"P"</formula>
    </cfRule>
  </conditionalFormatting>
  <conditionalFormatting sqref="I538">
    <cfRule type="cellIs" dxfId="231" priority="232" stopIfTrue="1" operator="equal">
      <formula>"P"</formula>
    </cfRule>
  </conditionalFormatting>
  <conditionalFormatting sqref="I539">
    <cfRule type="cellIs" dxfId="230" priority="231" stopIfTrue="1" operator="equal">
      <formula>"P"</formula>
    </cfRule>
  </conditionalFormatting>
  <conditionalFormatting sqref="I542">
    <cfRule type="cellIs" dxfId="229" priority="230" stopIfTrue="1" operator="equal">
      <formula>"P"</formula>
    </cfRule>
  </conditionalFormatting>
  <conditionalFormatting sqref="I576">
    <cfRule type="cellIs" dxfId="228" priority="229" stopIfTrue="1" operator="equal">
      <formula>"P"</formula>
    </cfRule>
  </conditionalFormatting>
  <conditionalFormatting sqref="I577">
    <cfRule type="cellIs" dxfId="227" priority="228" stopIfTrue="1" operator="equal">
      <formula>"P"</formula>
    </cfRule>
  </conditionalFormatting>
  <conditionalFormatting sqref="I575">
    <cfRule type="cellIs" dxfId="226" priority="227" stopIfTrue="1" operator="equal">
      <formula>"P"</formula>
    </cfRule>
  </conditionalFormatting>
  <conditionalFormatting sqref="I576">
    <cfRule type="cellIs" dxfId="225" priority="226" stopIfTrue="1" operator="equal">
      <formula>"P"</formula>
    </cfRule>
  </conditionalFormatting>
  <conditionalFormatting sqref="N695">
    <cfRule type="cellIs" dxfId="224" priority="221" stopIfTrue="1" operator="equal">
      <formula>"P"</formula>
    </cfRule>
  </conditionalFormatting>
  <conditionalFormatting sqref="N699:N700">
    <cfRule type="cellIs" dxfId="223" priority="224" stopIfTrue="1" operator="equal">
      <formula>"P"</formula>
    </cfRule>
  </conditionalFormatting>
  <conditionalFormatting sqref="N696">
    <cfRule type="cellIs" dxfId="222" priority="222" stopIfTrue="1" operator="equal">
      <formula>"P"</formula>
    </cfRule>
  </conditionalFormatting>
  <conditionalFormatting sqref="N680:N699">
    <cfRule type="cellIs" dxfId="221" priority="223" stopIfTrue="1" operator="equal">
      <formula>"P"</formula>
    </cfRule>
  </conditionalFormatting>
  <conditionalFormatting sqref="N702">
    <cfRule type="cellIs" dxfId="220" priority="225" stopIfTrue="1" operator="equal">
      <formula>"P"</formula>
    </cfRule>
  </conditionalFormatting>
  <conditionalFormatting sqref="N701">
    <cfRule type="cellIs" dxfId="219" priority="220" stopIfTrue="1" operator="equal">
      <formula>"P"</formula>
    </cfRule>
  </conditionalFormatting>
  <conditionalFormatting sqref="S680:S700">
    <cfRule type="cellIs" dxfId="218" priority="218" stopIfTrue="1" operator="equal">
      <formula>"P"</formula>
    </cfRule>
  </conditionalFormatting>
  <conditionalFormatting sqref="S701:S703">
    <cfRule type="cellIs" dxfId="217" priority="219" stopIfTrue="1" operator="equal">
      <formula>"P"</formula>
    </cfRule>
  </conditionalFormatting>
  <conditionalFormatting sqref="S421:S423">
    <cfRule type="cellIs" dxfId="216" priority="216" stopIfTrue="1" operator="equal">
      <formula>"P"</formula>
    </cfRule>
  </conditionalFormatting>
  <conditionalFormatting sqref="S406:S420">
    <cfRule type="cellIs" dxfId="215" priority="217" stopIfTrue="1" operator="equal">
      <formula>"P"</formula>
    </cfRule>
  </conditionalFormatting>
  <conditionalFormatting sqref="N425:N426">
    <cfRule type="cellIs" dxfId="214" priority="214" stopIfTrue="1" operator="equal">
      <formula>"P"</formula>
    </cfRule>
  </conditionalFormatting>
  <conditionalFormatting sqref="N406:N423">
    <cfRule type="cellIs" dxfId="213" priority="215" stopIfTrue="1" operator="equal">
      <formula>"P"</formula>
    </cfRule>
  </conditionalFormatting>
  <conditionalFormatting sqref="I406:I420">
    <cfRule type="cellIs" dxfId="212" priority="213" stopIfTrue="1" operator="equal">
      <formula>"P"</formula>
    </cfRule>
  </conditionalFormatting>
  <conditionalFormatting sqref="D420">
    <cfRule type="cellIs" dxfId="211" priority="208" stopIfTrue="1" operator="equal">
      <formula>"P"</formula>
    </cfRule>
  </conditionalFormatting>
  <conditionalFormatting sqref="D421:D425">
    <cfRule type="cellIs" dxfId="210" priority="212" stopIfTrue="1" operator="equal">
      <formula>"P"</formula>
    </cfRule>
  </conditionalFormatting>
  <conditionalFormatting sqref="D406:D421">
    <cfRule type="cellIs" dxfId="209" priority="211" stopIfTrue="1" operator="equal">
      <formula>"P"</formula>
    </cfRule>
  </conditionalFormatting>
  <conditionalFormatting sqref="D421">
    <cfRule type="cellIs" dxfId="208" priority="209" stopIfTrue="1" operator="equal">
      <formula>"P"</formula>
    </cfRule>
  </conditionalFormatting>
  <conditionalFormatting sqref="D421">
    <cfRule type="cellIs" dxfId="207" priority="210" stopIfTrue="1" operator="equal">
      <formula>"P"</formula>
    </cfRule>
  </conditionalFormatting>
  <conditionalFormatting sqref="D420">
    <cfRule type="cellIs" dxfId="206" priority="207" stopIfTrue="1" operator="equal">
      <formula>"P"</formula>
    </cfRule>
  </conditionalFormatting>
  <conditionalFormatting sqref="D420">
    <cfRule type="cellIs" dxfId="205" priority="203" stopIfTrue="1" operator="equal">
      <formula>"P"</formula>
    </cfRule>
  </conditionalFormatting>
  <conditionalFormatting sqref="D419">
    <cfRule type="cellIs" dxfId="204" priority="201" stopIfTrue="1" operator="equal">
      <formula>"P"</formula>
    </cfRule>
  </conditionalFormatting>
  <conditionalFormatting sqref="D419">
    <cfRule type="cellIs" dxfId="203" priority="200" stopIfTrue="1" operator="equal">
      <formula>"P"</formula>
    </cfRule>
  </conditionalFormatting>
  <conditionalFormatting sqref="D418">
    <cfRule type="cellIs" dxfId="202" priority="199" stopIfTrue="1" operator="equal">
      <formula>"P"</formula>
    </cfRule>
  </conditionalFormatting>
  <conditionalFormatting sqref="D420">
    <cfRule type="cellIs" dxfId="201" priority="204" stopIfTrue="1" operator="equal">
      <formula>"P"</formula>
    </cfRule>
  </conditionalFormatting>
  <conditionalFormatting sqref="D419">
    <cfRule type="cellIs" dxfId="200" priority="202" stopIfTrue="1" operator="equal">
      <formula>"P"</formula>
    </cfRule>
  </conditionalFormatting>
  <conditionalFormatting sqref="D420">
    <cfRule type="cellIs" dxfId="199" priority="206" stopIfTrue="1" operator="equal">
      <formula>"P"</formula>
    </cfRule>
  </conditionalFormatting>
  <conditionalFormatting sqref="D419">
    <cfRule type="cellIs" dxfId="198" priority="205" stopIfTrue="1" operator="equal">
      <formula>"P"</formula>
    </cfRule>
  </conditionalFormatting>
  <conditionalFormatting sqref="S386">
    <cfRule type="cellIs" dxfId="197" priority="196" stopIfTrue="1" operator="equal">
      <formula>"P"</formula>
    </cfRule>
  </conditionalFormatting>
  <conditionalFormatting sqref="S367:S384">
    <cfRule type="cellIs" dxfId="196" priority="198" stopIfTrue="1" operator="equal">
      <formula>"P"</formula>
    </cfRule>
  </conditionalFormatting>
  <conditionalFormatting sqref="S385">
    <cfRule type="cellIs" dxfId="195" priority="197" stopIfTrue="1" operator="equal">
      <formula>"P"</formula>
    </cfRule>
  </conditionalFormatting>
  <conditionalFormatting sqref="N367:N385">
    <cfRule type="cellIs" dxfId="194" priority="195" stopIfTrue="1" operator="equal">
      <formula>"P"</formula>
    </cfRule>
  </conditionalFormatting>
  <conditionalFormatting sqref="I367:I387 I389:I390">
    <cfRule type="cellIs" dxfId="193" priority="194" stopIfTrue="1" operator="equal">
      <formula>"P"</formula>
    </cfRule>
  </conditionalFormatting>
  <conditionalFormatting sqref="I388">
    <cfRule type="cellIs" dxfId="192" priority="193" stopIfTrue="1" operator="equal">
      <formula>"P"</formula>
    </cfRule>
  </conditionalFormatting>
  <conditionalFormatting sqref="S484:S505">
    <cfRule type="cellIs" dxfId="191" priority="192" stopIfTrue="1" operator="equal">
      <formula>"P"</formula>
    </cfRule>
  </conditionalFormatting>
  <conditionalFormatting sqref="N484:N501">
    <cfRule type="cellIs" dxfId="190" priority="191" stopIfTrue="1" operator="equal">
      <formula>"P"</formula>
    </cfRule>
  </conditionalFormatting>
  <conditionalFormatting sqref="N502">
    <cfRule type="cellIs" dxfId="189" priority="190" stopIfTrue="1" operator="equal">
      <formula>"P"</formula>
    </cfRule>
  </conditionalFormatting>
  <conditionalFormatting sqref="I508">
    <cfRule type="cellIs" dxfId="188" priority="185" stopIfTrue="1" operator="equal">
      <formula>"P"</formula>
    </cfRule>
  </conditionalFormatting>
  <conditionalFormatting sqref="I503:I506">
    <cfRule type="cellIs" dxfId="187" priority="189" stopIfTrue="1" operator="equal">
      <formula>"P"</formula>
    </cfRule>
  </conditionalFormatting>
  <conditionalFormatting sqref="I484:I501">
    <cfRule type="cellIs" dxfId="186" priority="188" stopIfTrue="1" operator="equal">
      <formula>"P"</formula>
    </cfRule>
  </conditionalFormatting>
  <conditionalFormatting sqref="I507">
    <cfRule type="cellIs" dxfId="185" priority="186" stopIfTrue="1" operator="equal">
      <formula>"P"</formula>
    </cfRule>
  </conditionalFormatting>
  <conditionalFormatting sqref="I502">
    <cfRule type="cellIs" dxfId="184" priority="187" stopIfTrue="1" operator="equal">
      <formula>"P"</formula>
    </cfRule>
  </conditionalFormatting>
  <conditionalFormatting sqref="D484:D503">
    <cfRule type="cellIs" dxfId="183" priority="184" stopIfTrue="1" operator="equal">
      <formula>"P"</formula>
    </cfRule>
  </conditionalFormatting>
  <conditionalFormatting sqref="S445:S466">
    <cfRule type="cellIs" dxfId="182" priority="183" stopIfTrue="1" operator="equal">
      <formula>"P"</formula>
    </cfRule>
  </conditionalFormatting>
  <conditionalFormatting sqref="N445:N464">
    <cfRule type="cellIs" dxfId="181" priority="182" stopIfTrue="1" operator="equal">
      <formula>"P"</formula>
    </cfRule>
  </conditionalFormatting>
  <conditionalFormatting sqref="I445:I468">
    <cfRule type="cellIs" dxfId="180" priority="181" stopIfTrue="1" operator="equal">
      <formula>"P"</formula>
    </cfRule>
  </conditionalFormatting>
  <conditionalFormatting sqref="S740">
    <cfRule type="cellIs" dxfId="179" priority="179" stopIfTrue="1" operator="equal">
      <formula>"P"</formula>
    </cfRule>
  </conditionalFormatting>
  <conditionalFormatting sqref="S719:S740">
    <cfRule type="cellIs" dxfId="178" priority="180" stopIfTrue="1" operator="equal">
      <formula>"P"</formula>
    </cfRule>
  </conditionalFormatting>
  <conditionalFormatting sqref="D15">
    <cfRule type="cellIs" dxfId="177" priority="178" stopIfTrue="1" operator="equal">
      <formula>"P"</formula>
    </cfRule>
  </conditionalFormatting>
  <conditionalFormatting sqref="N110">
    <cfRule type="cellIs" dxfId="176" priority="177" stopIfTrue="1" operator="equal">
      <formula>"P"</formula>
    </cfRule>
  </conditionalFormatting>
  <conditionalFormatting sqref="I391">
    <cfRule type="cellIs" dxfId="175" priority="176" stopIfTrue="1" operator="equal">
      <formula>"P"</formula>
    </cfRule>
  </conditionalFormatting>
  <conditionalFormatting sqref="D216">
    <cfRule type="cellIs" dxfId="174" priority="175" stopIfTrue="1" operator="equal">
      <formula>"P"</formula>
    </cfRule>
  </conditionalFormatting>
  <conditionalFormatting sqref="D216">
    <cfRule type="cellIs" dxfId="173" priority="173" stopIfTrue="1" operator="equal">
      <formula>"P"</formula>
    </cfRule>
  </conditionalFormatting>
  <conditionalFormatting sqref="D216">
    <cfRule type="cellIs" dxfId="172" priority="174" stopIfTrue="1" operator="equal">
      <formula>"P"</formula>
    </cfRule>
  </conditionalFormatting>
  <conditionalFormatting sqref="D387">
    <cfRule type="cellIs" dxfId="171" priority="172" stopIfTrue="1" operator="equal">
      <formula>"P"</formula>
    </cfRule>
  </conditionalFormatting>
  <conditionalFormatting sqref="D546">
    <cfRule type="cellIs" dxfId="170" priority="171" stopIfTrue="1" operator="equal">
      <formula>"P"</formula>
    </cfRule>
  </conditionalFormatting>
  <conditionalFormatting sqref="D535">
    <cfRule type="cellIs" dxfId="169" priority="170" stopIfTrue="1" operator="equal">
      <formula>"P"</formula>
    </cfRule>
  </conditionalFormatting>
  <conditionalFormatting sqref="D545">
    <cfRule type="cellIs" dxfId="168" priority="169" stopIfTrue="1" operator="equal">
      <formula>"P"</formula>
    </cfRule>
  </conditionalFormatting>
  <conditionalFormatting sqref="D534">
    <cfRule type="cellIs" dxfId="167" priority="168" stopIfTrue="1" operator="equal">
      <formula>"P"</formula>
    </cfRule>
  </conditionalFormatting>
  <conditionalFormatting sqref="D544">
    <cfRule type="cellIs" dxfId="166" priority="167" stopIfTrue="1" operator="equal">
      <formula>"P"</formula>
    </cfRule>
  </conditionalFormatting>
  <conditionalFormatting sqref="D543">
    <cfRule type="cellIs" dxfId="165" priority="166" stopIfTrue="1" operator="equal">
      <formula>"P"</formula>
    </cfRule>
  </conditionalFormatting>
  <conditionalFormatting sqref="D223">
    <cfRule type="cellIs" dxfId="164" priority="164" stopIfTrue="1" operator="equal">
      <formula>"P"</formula>
    </cfRule>
  </conditionalFormatting>
  <conditionalFormatting sqref="D210">
    <cfRule type="cellIs" dxfId="163" priority="162" stopIfTrue="1" operator="equal">
      <formula>"P"</formula>
    </cfRule>
  </conditionalFormatting>
  <conditionalFormatting sqref="D211">
    <cfRule type="cellIs" dxfId="162" priority="165" stopIfTrue="1" operator="equal">
      <formula>"P"</formula>
    </cfRule>
  </conditionalFormatting>
  <conditionalFormatting sqref="D222">
    <cfRule type="cellIs" dxfId="161" priority="163" stopIfTrue="1" operator="equal">
      <formula>"P"</formula>
    </cfRule>
  </conditionalFormatting>
  <conditionalFormatting sqref="D221">
    <cfRule type="cellIs" dxfId="160" priority="161" stopIfTrue="1" operator="equal">
      <formula>"P"</formula>
    </cfRule>
  </conditionalFormatting>
  <conditionalFormatting sqref="D219">
    <cfRule type="cellIs" dxfId="159" priority="160" stopIfTrue="1" operator="equal">
      <formula>"P"</formula>
    </cfRule>
  </conditionalFormatting>
  <conditionalFormatting sqref="D216">
    <cfRule type="cellIs" dxfId="158" priority="120" stopIfTrue="1" operator="equal">
      <formula>"P"</formula>
    </cfRule>
  </conditionalFormatting>
  <conditionalFormatting sqref="D219">
    <cfRule type="cellIs" dxfId="157" priority="119" stopIfTrue="1" operator="equal">
      <formula>"P"</formula>
    </cfRule>
  </conditionalFormatting>
  <conditionalFormatting sqref="D218">
    <cfRule type="cellIs" dxfId="156" priority="113" stopIfTrue="1" operator="equal">
      <formula>"P"</formula>
    </cfRule>
  </conditionalFormatting>
  <conditionalFormatting sqref="D219">
    <cfRule type="cellIs" dxfId="155" priority="122" stopIfTrue="1" operator="equal">
      <formula>"P"</formula>
    </cfRule>
  </conditionalFormatting>
  <conditionalFormatting sqref="D220">
    <cfRule type="cellIs" dxfId="154" priority="123" stopIfTrue="1" operator="equal">
      <formula>"P"</formula>
    </cfRule>
  </conditionalFormatting>
  <conditionalFormatting sqref="D218">
    <cfRule type="cellIs" dxfId="153" priority="121" stopIfTrue="1" operator="equal">
      <formula>"P"</formula>
    </cfRule>
  </conditionalFormatting>
  <conditionalFormatting sqref="D218">
    <cfRule type="cellIs" dxfId="152" priority="118" stopIfTrue="1" operator="equal">
      <formula>"P"</formula>
    </cfRule>
  </conditionalFormatting>
  <conditionalFormatting sqref="D217">
    <cfRule type="cellIs" dxfId="151" priority="117" stopIfTrue="1" operator="equal">
      <formula>"P"</formula>
    </cfRule>
  </conditionalFormatting>
  <conditionalFormatting sqref="D219">
    <cfRule type="cellIs" dxfId="150" priority="116" stopIfTrue="1" operator="equal">
      <formula>"P"</formula>
    </cfRule>
  </conditionalFormatting>
  <conditionalFormatting sqref="D217">
    <cfRule type="cellIs" dxfId="149" priority="114" stopIfTrue="1" operator="equal">
      <formula>"P"</formula>
    </cfRule>
  </conditionalFormatting>
  <conditionalFormatting sqref="D218">
    <cfRule type="cellIs" dxfId="148" priority="115" stopIfTrue="1" operator="equal">
      <formula>"P"</formula>
    </cfRule>
  </conditionalFormatting>
  <conditionalFormatting sqref="D222">
    <cfRule type="cellIs" dxfId="147" priority="159" stopIfTrue="1" operator="equal">
      <formula>"P"</formula>
    </cfRule>
  </conditionalFormatting>
  <conditionalFormatting sqref="D221">
    <cfRule type="cellIs" dxfId="146" priority="158" stopIfTrue="1" operator="equal">
      <formula>"P"</formula>
    </cfRule>
  </conditionalFormatting>
  <conditionalFormatting sqref="D220">
    <cfRule type="cellIs" dxfId="145" priority="157" stopIfTrue="1" operator="equal">
      <formula>"P"</formula>
    </cfRule>
  </conditionalFormatting>
  <conditionalFormatting sqref="D218">
    <cfRule type="cellIs" dxfId="144" priority="156" stopIfTrue="1" operator="equal">
      <formula>"P"</formula>
    </cfRule>
  </conditionalFormatting>
  <conditionalFormatting sqref="D222">
    <cfRule type="cellIs" dxfId="143" priority="155" stopIfTrue="1" operator="equal">
      <formula>"P"</formula>
    </cfRule>
  </conditionalFormatting>
  <conditionalFormatting sqref="D221">
    <cfRule type="cellIs" dxfId="142" priority="154" stopIfTrue="1" operator="equal">
      <formula>"P"</formula>
    </cfRule>
  </conditionalFormatting>
  <conditionalFormatting sqref="D220">
    <cfRule type="cellIs" dxfId="141" priority="153" stopIfTrue="1" operator="equal">
      <formula>"P"</formula>
    </cfRule>
  </conditionalFormatting>
  <conditionalFormatting sqref="D221">
    <cfRule type="cellIs" dxfId="140" priority="152" stopIfTrue="1" operator="equal">
      <formula>"P"</formula>
    </cfRule>
  </conditionalFormatting>
  <conditionalFormatting sqref="D220">
    <cfRule type="cellIs" dxfId="139" priority="151" stopIfTrue="1" operator="equal">
      <formula>"P"</formula>
    </cfRule>
  </conditionalFormatting>
  <conditionalFormatting sqref="D222">
    <cfRule type="cellIs" dxfId="138" priority="149" stopIfTrue="1" operator="equal">
      <formula>"P"</formula>
    </cfRule>
  </conditionalFormatting>
  <conditionalFormatting sqref="D210">
    <cfRule type="cellIs" dxfId="137" priority="150" stopIfTrue="1" operator="equal">
      <formula>"P"</formula>
    </cfRule>
  </conditionalFormatting>
  <conditionalFormatting sqref="D221">
    <cfRule type="cellIs" dxfId="136" priority="148" stopIfTrue="1" operator="equal">
      <formula>"P"</formula>
    </cfRule>
  </conditionalFormatting>
  <conditionalFormatting sqref="D220">
    <cfRule type="cellIs" dxfId="135" priority="147" stopIfTrue="1" operator="equal">
      <formula>"P"</formula>
    </cfRule>
  </conditionalFormatting>
  <conditionalFormatting sqref="D218">
    <cfRule type="cellIs" dxfId="134" priority="146" stopIfTrue="1" operator="equal">
      <formula>"P"</formula>
    </cfRule>
  </conditionalFormatting>
  <conditionalFormatting sqref="D221">
    <cfRule type="cellIs" dxfId="133" priority="145" stopIfTrue="1" operator="equal">
      <formula>"P"</formula>
    </cfRule>
  </conditionalFormatting>
  <conditionalFormatting sqref="D220">
    <cfRule type="cellIs" dxfId="132" priority="144" stopIfTrue="1" operator="equal">
      <formula>"P"</formula>
    </cfRule>
  </conditionalFormatting>
  <conditionalFormatting sqref="D219">
    <cfRule type="cellIs" dxfId="131" priority="143" stopIfTrue="1" operator="equal">
      <formula>"P"</formula>
    </cfRule>
  </conditionalFormatting>
  <conditionalFormatting sqref="D217">
    <cfRule type="cellIs" dxfId="130" priority="142" stopIfTrue="1" operator="equal">
      <formula>"P"</formula>
    </cfRule>
  </conditionalFormatting>
  <conditionalFormatting sqref="D221">
    <cfRule type="cellIs" dxfId="129" priority="141" stopIfTrue="1" operator="equal">
      <formula>"P"</formula>
    </cfRule>
  </conditionalFormatting>
  <conditionalFormatting sqref="D220">
    <cfRule type="cellIs" dxfId="128" priority="140" stopIfTrue="1" operator="equal">
      <formula>"P"</formula>
    </cfRule>
  </conditionalFormatting>
  <conditionalFormatting sqref="D219">
    <cfRule type="cellIs" dxfId="127" priority="139" stopIfTrue="1" operator="equal">
      <formula>"P"</formula>
    </cfRule>
  </conditionalFormatting>
  <conditionalFormatting sqref="D220">
    <cfRule type="cellIs" dxfId="126" priority="138" stopIfTrue="1" operator="equal">
      <formula>"P"</formula>
    </cfRule>
  </conditionalFormatting>
  <conditionalFormatting sqref="D219">
    <cfRule type="cellIs" dxfId="125" priority="137" stopIfTrue="1" operator="equal">
      <formula>"P"</formula>
    </cfRule>
  </conditionalFormatting>
  <conditionalFormatting sqref="D221">
    <cfRule type="cellIs" dxfId="124" priority="136" stopIfTrue="1" operator="equal">
      <formula>"P"</formula>
    </cfRule>
  </conditionalFormatting>
  <conditionalFormatting sqref="D220">
    <cfRule type="cellIs" dxfId="123" priority="135" stopIfTrue="1" operator="equal">
      <formula>"P"</formula>
    </cfRule>
  </conditionalFormatting>
  <conditionalFormatting sqref="D219">
    <cfRule type="cellIs" dxfId="122" priority="134" stopIfTrue="1" operator="equal">
      <formula>"P"</formula>
    </cfRule>
  </conditionalFormatting>
  <conditionalFormatting sqref="D217">
    <cfRule type="cellIs" dxfId="121" priority="133" stopIfTrue="1" operator="equal">
      <formula>"P"</formula>
    </cfRule>
  </conditionalFormatting>
  <conditionalFormatting sqref="D220">
    <cfRule type="cellIs" dxfId="120" priority="132" stopIfTrue="1" operator="equal">
      <formula>"P"</formula>
    </cfRule>
  </conditionalFormatting>
  <conditionalFormatting sqref="D219">
    <cfRule type="cellIs" dxfId="119" priority="131" stopIfTrue="1" operator="equal">
      <formula>"P"</formula>
    </cfRule>
  </conditionalFormatting>
  <conditionalFormatting sqref="D218">
    <cfRule type="cellIs" dxfId="118" priority="130" stopIfTrue="1" operator="equal">
      <formula>"P"</formula>
    </cfRule>
  </conditionalFormatting>
  <conditionalFormatting sqref="D216">
    <cfRule type="cellIs" dxfId="117" priority="129" stopIfTrue="1" operator="equal">
      <formula>"P"</formula>
    </cfRule>
  </conditionalFormatting>
  <conditionalFormatting sqref="D220">
    <cfRule type="cellIs" dxfId="116" priority="128" stopIfTrue="1" operator="equal">
      <formula>"P"</formula>
    </cfRule>
  </conditionalFormatting>
  <conditionalFormatting sqref="D219">
    <cfRule type="cellIs" dxfId="115" priority="127" stopIfTrue="1" operator="equal">
      <formula>"P"</formula>
    </cfRule>
  </conditionalFormatting>
  <conditionalFormatting sqref="D218">
    <cfRule type="cellIs" dxfId="114" priority="126" stopIfTrue="1" operator="equal">
      <formula>"P"</formula>
    </cfRule>
  </conditionalFormatting>
  <conditionalFormatting sqref="D219">
    <cfRule type="cellIs" dxfId="113" priority="125" stopIfTrue="1" operator="equal">
      <formula>"P"</formula>
    </cfRule>
  </conditionalFormatting>
  <conditionalFormatting sqref="D218">
    <cfRule type="cellIs" dxfId="112" priority="124" stopIfTrue="1" operator="equal">
      <formula>"P"</formula>
    </cfRule>
  </conditionalFormatting>
  <conditionalFormatting sqref="D217">
    <cfRule type="cellIs" dxfId="111" priority="112" stopIfTrue="1" operator="equal">
      <formula>"P"</formula>
    </cfRule>
  </conditionalFormatting>
  <conditionalFormatting sqref="D215">
    <cfRule type="cellIs" dxfId="110" priority="111" stopIfTrue="1" operator="equal">
      <formula>"P"</formula>
    </cfRule>
  </conditionalFormatting>
  <conditionalFormatting sqref="D215">
    <cfRule type="cellIs" dxfId="109" priority="109" stopIfTrue="1" operator="equal">
      <formula>"P"</formula>
    </cfRule>
  </conditionalFormatting>
  <conditionalFormatting sqref="D215">
    <cfRule type="cellIs" dxfId="108" priority="110" stopIfTrue="1" operator="equal">
      <formula>"P"</formula>
    </cfRule>
  </conditionalFormatting>
  <conditionalFormatting sqref="D225">
    <cfRule type="cellIs" dxfId="107" priority="108" stopIfTrue="1" operator="equal">
      <formula>"P"</formula>
    </cfRule>
  </conditionalFormatting>
  <conditionalFormatting sqref="D224">
    <cfRule type="cellIs" dxfId="106" priority="107" stopIfTrue="1" operator="equal">
      <formula>"P"</formula>
    </cfRule>
  </conditionalFormatting>
  <conditionalFormatting sqref="D223">
    <cfRule type="cellIs" dxfId="105" priority="106" stopIfTrue="1" operator="equal">
      <formula>"P"</formula>
    </cfRule>
  </conditionalFormatting>
  <conditionalFormatting sqref="D221">
    <cfRule type="cellIs" dxfId="104" priority="105" stopIfTrue="1" operator="equal">
      <formula>"P"</formula>
    </cfRule>
  </conditionalFormatting>
  <conditionalFormatting sqref="D218">
    <cfRule type="cellIs" dxfId="103" priority="66" stopIfTrue="1" operator="equal">
      <formula>"P"</formula>
    </cfRule>
  </conditionalFormatting>
  <conditionalFormatting sqref="D221">
    <cfRule type="cellIs" dxfId="102" priority="65" stopIfTrue="1" operator="equal">
      <formula>"P"</formula>
    </cfRule>
  </conditionalFormatting>
  <conditionalFormatting sqref="D220">
    <cfRule type="cellIs" dxfId="101" priority="59" stopIfTrue="1" operator="equal">
      <formula>"P"</formula>
    </cfRule>
  </conditionalFormatting>
  <conditionalFormatting sqref="D221">
    <cfRule type="cellIs" dxfId="100" priority="68" stopIfTrue="1" operator="equal">
      <formula>"P"</formula>
    </cfRule>
  </conditionalFormatting>
  <conditionalFormatting sqref="D222">
    <cfRule type="cellIs" dxfId="99" priority="69" stopIfTrue="1" operator="equal">
      <formula>"P"</formula>
    </cfRule>
  </conditionalFormatting>
  <conditionalFormatting sqref="D220">
    <cfRule type="cellIs" dxfId="98" priority="67" stopIfTrue="1" operator="equal">
      <formula>"P"</formula>
    </cfRule>
  </conditionalFormatting>
  <conditionalFormatting sqref="D220">
    <cfRule type="cellIs" dxfId="97" priority="64" stopIfTrue="1" operator="equal">
      <formula>"P"</formula>
    </cfRule>
  </conditionalFormatting>
  <conditionalFormatting sqref="D219">
    <cfRule type="cellIs" dxfId="96" priority="63" stopIfTrue="1" operator="equal">
      <formula>"P"</formula>
    </cfRule>
  </conditionalFormatting>
  <conditionalFormatting sqref="D221">
    <cfRule type="cellIs" dxfId="95" priority="62" stopIfTrue="1" operator="equal">
      <formula>"P"</formula>
    </cfRule>
  </conditionalFormatting>
  <conditionalFormatting sqref="D219">
    <cfRule type="cellIs" dxfId="94" priority="60" stopIfTrue="1" operator="equal">
      <formula>"P"</formula>
    </cfRule>
  </conditionalFormatting>
  <conditionalFormatting sqref="D220">
    <cfRule type="cellIs" dxfId="93" priority="61" stopIfTrue="1" operator="equal">
      <formula>"P"</formula>
    </cfRule>
  </conditionalFormatting>
  <conditionalFormatting sqref="D224">
    <cfRule type="cellIs" dxfId="92" priority="104" stopIfTrue="1" operator="equal">
      <formula>"P"</formula>
    </cfRule>
  </conditionalFormatting>
  <conditionalFormatting sqref="D223">
    <cfRule type="cellIs" dxfId="91" priority="103" stopIfTrue="1" operator="equal">
      <formula>"P"</formula>
    </cfRule>
  </conditionalFormatting>
  <conditionalFormatting sqref="D222">
    <cfRule type="cellIs" dxfId="90" priority="102" stopIfTrue="1" operator="equal">
      <formula>"P"</formula>
    </cfRule>
  </conditionalFormatting>
  <conditionalFormatting sqref="D220">
    <cfRule type="cellIs" dxfId="89" priority="101" stopIfTrue="1" operator="equal">
      <formula>"P"</formula>
    </cfRule>
  </conditionalFormatting>
  <conditionalFormatting sqref="D224">
    <cfRule type="cellIs" dxfId="88" priority="100" stopIfTrue="1" operator="equal">
      <formula>"P"</formula>
    </cfRule>
  </conditionalFormatting>
  <conditionalFormatting sqref="D223">
    <cfRule type="cellIs" dxfId="87" priority="99" stopIfTrue="1" operator="equal">
      <formula>"P"</formula>
    </cfRule>
  </conditionalFormatting>
  <conditionalFormatting sqref="D222">
    <cfRule type="cellIs" dxfId="86" priority="98" stopIfTrue="1" operator="equal">
      <formula>"P"</formula>
    </cfRule>
  </conditionalFormatting>
  <conditionalFormatting sqref="D223">
    <cfRule type="cellIs" dxfId="85" priority="97" stopIfTrue="1" operator="equal">
      <formula>"P"</formula>
    </cfRule>
  </conditionalFormatting>
  <conditionalFormatting sqref="D222">
    <cfRule type="cellIs" dxfId="84" priority="96" stopIfTrue="1" operator="equal">
      <formula>"P"</formula>
    </cfRule>
  </conditionalFormatting>
  <conditionalFormatting sqref="D224">
    <cfRule type="cellIs" dxfId="83" priority="95" stopIfTrue="1" operator="equal">
      <formula>"P"</formula>
    </cfRule>
  </conditionalFormatting>
  <conditionalFormatting sqref="D223">
    <cfRule type="cellIs" dxfId="82" priority="94" stopIfTrue="1" operator="equal">
      <formula>"P"</formula>
    </cfRule>
  </conditionalFormatting>
  <conditionalFormatting sqref="D222">
    <cfRule type="cellIs" dxfId="81" priority="93" stopIfTrue="1" operator="equal">
      <formula>"P"</formula>
    </cfRule>
  </conditionalFormatting>
  <conditionalFormatting sqref="D220">
    <cfRule type="cellIs" dxfId="80" priority="92" stopIfTrue="1" operator="equal">
      <formula>"P"</formula>
    </cfRule>
  </conditionalFormatting>
  <conditionalFormatting sqref="D223">
    <cfRule type="cellIs" dxfId="79" priority="91" stopIfTrue="1" operator="equal">
      <formula>"P"</formula>
    </cfRule>
  </conditionalFormatting>
  <conditionalFormatting sqref="D222">
    <cfRule type="cellIs" dxfId="78" priority="90" stopIfTrue="1" operator="equal">
      <formula>"P"</formula>
    </cfRule>
  </conditionalFormatting>
  <conditionalFormatting sqref="D221">
    <cfRule type="cellIs" dxfId="77" priority="89" stopIfTrue="1" operator="equal">
      <formula>"P"</formula>
    </cfRule>
  </conditionalFormatting>
  <conditionalFormatting sqref="D219">
    <cfRule type="cellIs" dxfId="76" priority="88" stopIfTrue="1" operator="equal">
      <formula>"P"</formula>
    </cfRule>
  </conditionalFormatting>
  <conditionalFormatting sqref="D223">
    <cfRule type="cellIs" dxfId="75" priority="87" stopIfTrue="1" operator="equal">
      <formula>"P"</formula>
    </cfRule>
  </conditionalFormatting>
  <conditionalFormatting sqref="D222">
    <cfRule type="cellIs" dxfId="74" priority="86" stopIfTrue="1" operator="equal">
      <formula>"P"</formula>
    </cfRule>
  </conditionalFormatting>
  <conditionalFormatting sqref="D221">
    <cfRule type="cellIs" dxfId="73" priority="85" stopIfTrue="1" operator="equal">
      <formula>"P"</formula>
    </cfRule>
  </conditionalFormatting>
  <conditionalFormatting sqref="D222">
    <cfRule type="cellIs" dxfId="72" priority="84" stopIfTrue="1" operator="equal">
      <formula>"P"</formula>
    </cfRule>
  </conditionalFormatting>
  <conditionalFormatting sqref="D221">
    <cfRule type="cellIs" dxfId="71" priority="83" stopIfTrue="1" operator="equal">
      <formula>"P"</formula>
    </cfRule>
  </conditionalFormatting>
  <conditionalFormatting sqref="D223">
    <cfRule type="cellIs" dxfId="70" priority="82" stopIfTrue="1" operator="equal">
      <formula>"P"</formula>
    </cfRule>
  </conditionalFormatting>
  <conditionalFormatting sqref="D222">
    <cfRule type="cellIs" dxfId="69" priority="81" stopIfTrue="1" operator="equal">
      <formula>"P"</formula>
    </cfRule>
  </conditionalFormatting>
  <conditionalFormatting sqref="D221">
    <cfRule type="cellIs" dxfId="68" priority="80" stopIfTrue="1" operator="equal">
      <formula>"P"</formula>
    </cfRule>
  </conditionalFormatting>
  <conditionalFormatting sqref="D219">
    <cfRule type="cellIs" dxfId="67" priority="79" stopIfTrue="1" operator="equal">
      <formula>"P"</formula>
    </cfRule>
  </conditionalFormatting>
  <conditionalFormatting sqref="D222">
    <cfRule type="cellIs" dxfId="66" priority="78" stopIfTrue="1" operator="equal">
      <formula>"P"</formula>
    </cfRule>
  </conditionalFormatting>
  <conditionalFormatting sqref="D221">
    <cfRule type="cellIs" dxfId="65" priority="77" stopIfTrue="1" operator="equal">
      <formula>"P"</formula>
    </cfRule>
  </conditionalFormatting>
  <conditionalFormatting sqref="D220">
    <cfRule type="cellIs" dxfId="64" priority="76" stopIfTrue="1" operator="equal">
      <formula>"P"</formula>
    </cfRule>
  </conditionalFormatting>
  <conditionalFormatting sqref="D218">
    <cfRule type="cellIs" dxfId="63" priority="75" stopIfTrue="1" operator="equal">
      <formula>"P"</formula>
    </cfRule>
  </conditionalFormatting>
  <conditionalFormatting sqref="D222">
    <cfRule type="cellIs" dxfId="62" priority="74" stopIfTrue="1" operator="equal">
      <formula>"P"</formula>
    </cfRule>
  </conditionalFormatting>
  <conditionalFormatting sqref="D221">
    <cfRule type="cellIs" dxfId="61" priority="73" stopIfTrue="1" operator="equal">
      <formula>"P"</formula>
    </cfRule>
  </conditionalFormatting>
  <conditionalFormatting sqref="D220">
    <cfRule type="cellIs" dxfId="60" priority="72" stopIfTrue="1" operator="equal">
      <formula>"P"</formula>
    </cfRule>
  </conditionalFormatting>
  <conditionalFormatting sqref="D221">
    <cfRule type="cellIs" dxfId="59" priority="71" stopIfTrue="1" operator="equal">
      <formula>"P"</formula>
    </cfRule>
  </conditionalFormatting>
  <conditionalFormatting sqref="D220">
    <cfRule type="cellIs" dxfId="58" priority="70" stopIfTrue="1" operator="equal">
      <formula>"P"</formula>
    </cfRule>
  </conditionalFormatting>
  <conditionalFormatting sqref="D219">
    <cfRule type="cellIs" dxfId="57" priority="58" stopIfTrue="1" operator="equal">
      <formula>"P"</formula>
    </cfRule>
  </conditionalFormatting>
  <conditionalFormatting sqref="D217">
    <cfRule type="cellIs" dxfId="56" priority="57" stopIfTrue="1" operator="equal">
      <formula>"P"</formula>
    </cfRule>
  </conditionalFormatting>
  <conditionalFormatting sqref="D217">
    <cfRule type="cellIs" dxfId="55" priority="55" stopIfTrue="1" operator="equal">
      <formula>"P"</formula>
    </cfRule>
  </conditionalFormatting>
  <conditionalFormatting sqref="D217">
    <cfRule type="cellIs" dxfId="54" priority="56" stopIfTrue="1" operator="equal">
      <formula>"P"</formula>
    </cfRule>
  </conditionalFormatting>
  <conditionalFormatting sqref="D224">
    <cfRule type="cellIs" dxfId="53" priority="54" stopIfTrue="1" operator="equal">
      <formula>"P"</formula>
    </cfRule>
  </conditionalFormatting>
  <conditionalFormatting sqref="D223">
    <cfRule type="cellIs" dxfId="52" priority="53" stopIfTrue="1" operator="equal">
      <formula>"P"</formula>
    </cfRule>
  </conditionalFormatting>
  <conditionalFormatting sqref="D222">
    <cfRule type="cellIs" dxfId="51" priority="52" stopIfTrue="1" operator="equal">
      <formula>"P"</formula>
    </cfRule>
  </conditionalFormatting>
  <conditionalFormatting sqref="D220">
    <cfRule type="cellIs" dxfId="50" priority="51" stopIfTrue="1" operator="equal">
      <formula>"P"</formula>
    </cfRule>
  </conditionalFormatting>
  <conditionalFormatting sqref="D217">
    <cfRule type="cellIs" dxfId="49" priority="12" stopIfTrue="1" operator="equal">
      <formula>"P"</formula>
    </cfRule>
  </conditionalFormatting>
  <conditionalFormatting sqref="D220">
    <cfRule type="cellIs" dxfId="48" priority="11" stopIfTrue="1" operator="equal">
      <formula>"P"</formula>
    </cfRule>
  </conditionalFormatting>
  <conditionalFormatting sqref="D219">
    <cfRule type="cellIs" dxfId="47" priority="5" stopIfTrue="1" operator="equal">
      <formula>"P"</formula>
    </cfRule>
  </conditionalFormatting>
  <conditionalFormatting sqref="D220">
    <cfRule type="cellIs" dxfId="46" priority="14" stopIfTrue="1" operator="equal">
      <formula>"P"</formula>
    </cfRule>
  </conditionalFormatting>
  <conditionalFormatting sqref="D221">
    <cfRule type="cellIs" dxfId="45" priority="15" stopIfTrue="1" operator="equal">
      <formula>"P"</formula>
    </cfRule>
  </conditionalFormatting>
  <conditionalFormatting sqref="D219">
    <cfRule type="cellIs" dxfId="44" priority="13" stopIfTrue="1" operator="equal">
      <formula>"P"</formula>
    </cfRule>
  </conditionalFormatting>
  <conditionalFormatting sqref="D219">
    <cfRule type="cellIs" dxfId="43" priority="10" stopIfTrue="1" operator="equal">
      <formula>"P"</formula>
    </cfRule>
  </conditionalFormatting>
  <conditionalFormatting sqref="D218">
    <cfRule type="cellIs" dxfId="42" priority="9" stopIfTrue="1" operator="equal">
      <formula>"P"</formula>
    </cfRule>
  </conditionalFormatting>
  <conditionalFormatting sqref="D220">
    <cfRule type="cellIs" dxfId="41" priority="8" stopIfTrue="1" operator="equal">
      <formula>"P"</formula>
    </cfRule>
  </conditionalFormatting>
  <conditionalFormatting sqref="D218">
    <cfRule type="cellIs" dxfId="40" priority="6" stopIfTrue="1" operator="equal">
      <formula>"P"</formula>
    </cfRule>
  </conditionalFormatting>
  <conditionalFormatting sqref="D219">
    <cfRule type="cellIs" dxfId="39" priority="7" stopIfTrue="1" operator="equal">
      <formula>"P"</formula>
    </cfRule>
  </conditionalFormatting>
  <conditionalFormatting sqref="D223">
    <cfRule type="cellIs" dxfId="38" priority="50" stopIfTrue="1" operator="equal">
      <formula>"P"</formula>
    </cfRule>
  </conditionalFormatting>
  <conditionalFormatting sqref="D222">
    <cfRule type="cellIs" dxfId="37" priority="49" stopIfTrue="1" operator="equal">
      <formula>"P"</formula>
    </cfRule>
  </conditionalFormatting>
  <conditionalFormatting sqref="D221">
    <cfRule type="cellIs" dxfId="36" priority="48" stopIfTrue="1" operator="equal">
      <formula>"P"</formula>
    </cfRule>
  </conditionalFormatting>
  <conditionalFormatting sqref="D219">
    <cfRule type="cellIs" dxfId="35" priority="47" stopIfTrue="1" operator="equal">
      <formula>"P"</formula>
    </cfRule>
  </conditionalFormatting>
  <conditionalFormatting sqref="D223">
    <cfRule type="cellIs" dxfId="34" priority="46" stopIfTrue="1" operator="equal">
      <formula>"P"</formula>
    </cfRule>
  </conditionalFormatting>
  <conditionalFormatting sqref="D222">
    <cfRule type="cellIs" dxfId="33" priority="45" stopIfTrue="1" operator="equal">
      <formula>"P"</formula>
    </cfRule>
  </conditionalFormatting>
  <conditionalFormatting sqref="D221">
    <cfRule type="cellIs" dxfId="32" priority="44" stopIfTrue="1" operator="equal">
      <formula>"P"</formula>
    </cfRule>
  </conditionalFormatting>
  <conditionalFormatting sqref="D222">
    <cfRule type="cellIs" dxfId="31" priority="43" stopIfTrue="1" operator="equal">
      <formula>"P"</formula>
    </cfRule>
  </conditionalFormatting>
  <conditionalFormatting sqref="D221">
    <cfRule type="cellIs" dxfId="30" priority="42" stopIfTrue="1" operator="equal">
      <formula>"P"</formula>
    </cfRule>
  </conditionalFormatting>
  <conditionalFormatting sqref="D223">
    <cfRule type="cellIs" dxfId="29" priority="41" stopIfTrue="1" operator="equal">
      <formula>"P"</formula>
    </cfRule>
  </conditionalFormatting>
  <conditionalFormatting sqref="D222">
    <cfRule type="cellIs" dxfId="28" priority="40" stopIfTrue="1" operator="equal">
      <formula>"P"</formula>
    </cfRule>
  </conditionalFormatting>
  <conditionalFormatting sqref="D221">
    <cfRule type="cellIs" dxfId="27" priority="39" stopIfTrue="1" operator="equal">
      <formula>"P"</formula>
    </cfRule>
  </conditionalFormatting>
  <conditionalFormatting sqref="D219">
    <cfRule type="cellIs" dxfId="26" priority="38" stopIfTrue="1" operator="equal">
      <formula>"P"</formula>
    </cfRule>
  </conditionalFormatting>
  <conditionalFormatting sqref="D222">
    <cfRule type="cellIs" dxfId="25" priority="37" stopIfTrue="1" operator="equal">
      <formula>"P"</formula>
    </cfRule>
  </conditionalFormatting>
  <conditionalFormatting sqref="D221">
    <cfRule type="cellIs" dxfId="24" priority="36" stopIfTrue="1" operator="equal">
      <formula>"P"</formula>
    </cfRule>
  </conditionalFormatting>
  <conditionalFormatting sqref="D220">
    <cfRule type="cellIs" dxfId="23" priority="35" stopIfTrue="1" operator="equal">
      <formula>"P"</formula>
    </cfRule>
  </conditionalFormatting>
  <conditionalFormatting sqref="D218">
    <cfRule type="cellIs" dxfId="22" priority="34" stopIfTrue="1" operator="equal">
      <formula>"P"</formula>
    </cfRule>
  </conditionalFormatting>
  <conditionalFormatting sqref="D222">
    <cfRule type="cellIs" dxfId="21" priority="33" stopIfTrue="1" operator="equal">
      <formula>"P"</formula>
    </cfRule>
  </conditionalFormatting>
  <conditionalFormatting sqref="D221">
    <cfRule type="cellIs" dxfId="20" priority="32" stopIfTrue="1" operator="equal">
      <formula>"P"</formula>
    </cfRule>
  </conditionalFormatting>
  <conditionalFormatting sqref="D220">
    <cfRule type="cellIs" dxfId="19" priority="31" stopIfTrue="1" operator="equal">
      <formula>"P"</formula>
    </cfRule>
  </conditionalFormatting>
  <conditionalFormatting sqref="D221">
    <cfRule type="cellIs" dxfId="18" priority="30" stopIfTrue="1" operator="equal">
      <formula>"P"</formula>
    </cfRule>
  </conditionalFormatting>
  <conditionalFormatting sqref="D220">
    <cfRule type="cellIs" dxfId="17" priority="29" stopIfTrue="1" operator="equal">
      <formula>"P"</formula>
    </cfRule>
  </conditionalFormatting>
  <conditionalFormatting sqref="D222">
    <cfRule type="cellIs" dxfId="16" priority="28" stopIfTrue="1" operator="equal">
      <formula>"P"</formula>
    </cfRule>
  </conditionalFormatting>
  <conditionalFormatting sqref="D221">
    <cfRule type="cellIs" dxfId="15" priority="27" stopIfTrue="1" operator="equal">
      <formula>"P"</formula>
    </cfRule>
  </conditionalFormatting>
  <conditionalFormatting sqref="D220">
    <cfRule type="cellIs" dxfId="14" priority="26" stopIfTrue="1" operator="equal">
      <formula>"P"</formula>
    </cfRule>
  </conditionalFormatting>
  <conditionalFormatting sqref="D218">
    <cfRule type="cellIs" dxfId="13" priority="25" stopIfTrue="1" operator="equal">
      <formula>"P"</formula>
    </cfRule>
  </conditionalFormatting>
  <conditionalFormatting sqref="D221">
    <cfRule type="cellIs" dxfId="12" priority="24" stopIfTrue="1" operator="equal">
      <formula>"P"</formula>
    </cfRule>
  </conditionalFormatting>
  <conditionalFormatting sqref="D220">
    <cfRule type="cellIs" dxfId="11" priority="23" stopIfTrue="1" operator="equal">
      <formula>"P"</formula>
    </cfRule>
  </conditionalFormatting>
  <conditionalFormatting sqref="D219">
    <cfRule type="cellIs" dxfId="10" priority="22" stopIfTrue="1" operator="equal">
      <formula>"P"</formula>
    </cfRule>
  </conditionalFormatting>
  <conditionalFormatting sqref="D217">
    <cfRule type="cellIs" dxfId="9" priority="21" stopIfTrue="1" operator="equal">
      <formula>"P"</formula>
    </cfRule>
  </conditionalFormatting>
  <conditionalFormatting sqref="D221">
    <cfRule type="cellIs" dxfId="8" priority="20" stopIfTrue="1" operator="equal">
      <formula>"P"</formula>
    </cfRule>
  </conditionalFormatting>
  <conditionalFormatting sqref="D220">
    <cfRule type="cellIs" dxfId="7" priority="19" stopIfTrue="1" operator="equal">
      <formula>"P"</formula>
    </cfRule>
  </conditionalFormatting>
  <conditionalFormatting sqref="D219">
    <cfRule type="cellIs" dxfId="6" priority="18" stopIfTrue="1" operator="equal">
      <formula>"P"</formula>
    </cfRule>
  </conditionalFormatting>
  <conditionalFormatting sqref="D220">
    <cfRule type="cellIs" dxfId="5" priority="17" stopIfTrue="1" operator="equal">
      <formula>"P"</formula>
    </cfRule>
  </conditionalFormatting>
  <conditionalFormatting sqref="D219">
    <cfRule type="cellIs" dxfId="4" priority="16" stopIfTrue="1" operator="equal">
      <formula>"P"</formula>
    </cfRule>
  </conditionalFormatting>
  <conditionalFormatting sqref="D218">
    <cfRule type="cellIs" dxfId="3" priority="4" stopIfTrue="1" operator="equal">
      <formula>"P"</formula>
    </cfRule>
  </conditionalFormatting>
  <conditionalFormatting sqref="D216">
    <cfRule type="cellIs" dxfId="2" priority="3" stopIfTrue="1" operator="equal">
      <formula>"P"</formula>
    </cfRule>
  </conditionalFormatting>
  <conditionalFormatting sqref="D216">
    <cfRule type="cellIs" dxfId="1" priority="1" stopIfTrue="1" operator="equal">
      <formula>"P"</formula>
    </cfRule>
  </conditionalFormatting>
  <conditionalFormatting sqref="D216">
    <cfRule type="cellIs" dxfId="0" priority="2" stopIfTrue="1" operator="equal">
      <formula>"P"</formula>
    </cfRule>
  </conditionalFormatting>
  <pageMargins left="0" right="0" top="1" bottom="0.5" header="0" footer="0"/>
  <pageSetup paperSize="9" scale="35" fitToHeight="15" orientation="landscape" r:id="rId1"/>
  <headerFooter alignWithMargins="0"/>
  <rowBreaks count="22" manualBreakCount="22">
    <brk id="40" max="18" man="1"/>
    <brk id="79" max="18" man="1"/>
    <brk id="118" max="18" man="1"/>
    <brk id="157" max="18" man="1"/>
    <brk id="202" max="18" man="1"/>
    <brk id="241" max="18" man="1"/>
    <brk id="280" max="18" man="1"/>
    <brk id="320" max="18" man="1"/>
    <brk id="359" max="18" man="1"/>
    <brk id="398" max="18" man="1"/>
    <brk id="437" max="18" man="1"/>
    <brk id="476" max="18" man="1"/>
    <brk id="515" max="18" man="1"/>
    <brk id="554" max="18" man="1"/>
    <brk id="593" max="18" man="1"/>
    <brk id="632" max="18" man="1"/>
    <brk id="672" max="18" man="1"/>
    <brk id="359" max="18" man="1"/>
    <brk id="398" max="18" man="1"/>
    <brk id="437" max="18" man="1"/>
    <brk id="476" max="18" man="1"/>
    <brk id="71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 GANJIL 02 SEPT 2019</vt:lpstr>
      <vt:lpstr>'MHSW SMTR  GANJIL 02 SEPT 2019'!Print_Area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2019-12-16T09:40:40Z</cp:lastPrinted>
  <dcterms:created xsi:type="dcterms:W3CDTF">1999-09-06T03:49:23Z</dcterms:created>
  <dcterms:modified xsi:type="dcterms:W3CDTF">2020-01-07T08:46:08Z</dcterms:modified>
</cp:coreProperties>
</file>